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apparker\2_External TRM Work\Missouri\Characterizations\Low Impact\R3\Server\"/>
    </mc:Choice>
  </mc:AlternateContent>
  <bookViews>
    <workbookView xWindow="0" yWindow="0" windowWidth="24000" windowHeight="9135" tabRatio="579" activeTab="3"/>
  </bookViews>
  <sheets>
    <sheet name="ESTAR Certified Servers 2016" sheetId="1" r:id="rId1"/>
    <sheet name="Histogram" sheetId="3" r:id="rId2"/>
    <sheet name="Idle Power" sheetId="2" r:id="rId3"/>
    <sheet name="Savings" sheetId="5" r:id="rId4"/>
    <sheet name="Sheet3" sheetId="4" state="hidden" r:id="rId5"/>
  </sheets>
  <calcPr calcId="152511"/>
</workbook>
</file>

<file path=xl/calcChain.xml><?xml version="1.0" encoding="utf-8"?>
<calcChain xmlns="http://schemas.openxmlformats.org/spreadsheetml/2006/main">
  <c r="C35" i="5" l="1"/>
  <c r="D35" i="5"/>
  <c r="D36" i="5"/>
  <c r="D37" i="5"/>
  <c r="D38" i="5"/>
  <c r="D39" i="5"/>
  <c r="D34" i="5"/>
  <c r="C39" i="5"/>
  <c r="C38" i="5"/>
  <c r="C34" i="5"/>
  <c r="C36" i="5"/>
  <c r="C37" i="5"/>
  <c r="B39" i="5"/>
  <c r="B38" i="5"/>
  <c r="B37" i="5"/>
  <c r="B36" i="5"/>
  <c r="B35" i="5"/>
  <c r="B34" i="5"/>
  <c r="G26" i="5"/>
  <c r="F26" i="5"/>
  <c r="E26" i="5"/>
  <c r="D26" i="5"/>
  <c r="C26" i="5"/>
  <c r="B26" i="5"/>
  <c r="G25" i="5"/>
  <c r="F25" i="5"/>
  <c r="E25" i="5"/>
  <c r="D25" i="5"/>
  <c r="C25" i="5"/>
  <c r="B25" i="5"/>
  <c r="G24" i="5"/>
  <c r="F24" i="5"/>
  <c r="E24" i="5"/>
  <c r="D24" i="5"/>
  <c r="C24" i="5"/>
  <c r="B24" i="5"/>
  <c r="G23" i="5"/>
  <c r="F23" i="5"/>
  <c r="E23" i="5"/>
  <c r="D23" i="5"/>
  <c r="C23" i="5"/>
  <c r="B23" i="5"/>
  <c r="G22" i="5"/>
  <c r="F22" i="5"/>
  <c r="E22" i="5"/>
  <c r="D22" i="5"/>
  <c r="C22" i="5"/>
  <c r="B22" i="5"/>
  <c r="G21" i="5"/>
  <c r="F21" i="5"/>
  <c r="E21" i="5"/>
  <c r="D21" i="5"/>
  <c r="C21" i="5"/>
  <c r="B21" i="5"/>
  <c r="G20" i="5"/>
  <c r="F20" i="5"/>
  <c r="E20" i="5"/>
  <c r="D20" i="5"/>
  <c r="C20" i="5"/>
  <c r="B20" i="5"/>
  <c r="G19" i="5"/>
  <c r="F19" i="5"/>
  <c r="E19" i="5"/>
  <c r="D19" i="5"/>
  <c r="C19" i="5"/>
  <c r="B19" i="5"/>
  <c r="G18" i="5"/>
  <c r="F18" i="5"/>
  <c r="E18" i="5"/>
  <c r="D18" i="5"/>
  <c r="C18" i="5"/>
  <c r="B18" i="5"/>
  <c r="G17" i="5"/>
  <c r="F17" i="5"/>
  <c r="E17" i="5"/>
  <c r="D17" i="5"/>
  <c r="C17" i="5"/>
  <c r="B17" i="5"/>
  <c r="G27" i="5"/>
  <c r="F27" i="5"/>
  <c r="E27" i="5"/>
  <c r="D27" i="5"/>
  <c r="C27" i="5"/>
  <c r="B27" i="5"/>
  <c r="M26" i="5"/>
  <c r="L26" i="5"/>
  <c r="K26" i="5"/>
  <c r="J26" i="5"/>
  <c r="I26" i="5"/>
  <c r="H26" i="5"/>
  <c r="M25" i="5"/>
  <c r="L25" i="5"/>
  <c r="K25" i="5"/>
  <c r="J25" i="5"/>
  <c r="I25" i="5"/>
  <c r="H25" i="5"/>
  <c r="M24" i="5"/>
  <c r="L24" i="5"/>
  <c r="K24" i="5"/>
  <c r="J24" i="5"/>
  <c r="I24" i="5"/>
  <c r="H24" i="5"/>
  <c r="M23" i="5"/>
  <c r="L23" i="5"/>
  <c r="K23" i="5"/>
  <c r="J23" i="5"/>
  <c r="I23" i="5"/>
  <c r="H23" i="5"/>
  <c r="M22" i="5"/>
  <c r="L22" i="5"/>
  <c r="K22" i="5"/>
  <c r="J22" i="5"/>
  <c r="I22" i="5"/>
  <c r="H22" i="5"/>
  <c r="M21" i="5"/>
  <c r="L21" i="5"/>
  <c r="K21" i="5"/>
  <c r="J21" i="5"/>
  <c r="I21" i="5"/>
  <c r="H21" i="5"/>
  <c r="M20" i="5"/>
  <c r="L20" i="5"/>
  <c r="K20" i="5"/>
  <c r="J20" i="5"/>
  <c r="I20" i="5"/>
  <c r="H20" i="5"/>
  <c r="M19" i="5"/>
  <c r="L19" i="5"/>
  <c r="K19" i="5"/>
  <c r="J19" i="5"/>
  <c r="I19" i="5"/>
  <c r="H19" i="5"/>
  <c r="M18" i="5"/>
  <c r="L18" i="5"/>
  <c r="K18" i="5"/>
  <c r="J18" i="5"/>
  <c r="I18" i="5"/>
  <c r="H18" i="5"/>
  <c r="M17" i="5"/>
  <c r="L17" i="5"/>
  <c r="K17" i="5"/>
  <c r="J17" i="5"/>
  <c r="I17" i="5"/>
  <c r="H17" i="5"/>
  <c r="M27" i="5"/>
  <c r="L27" i="5"/>
  <c r="K27" i="5"/>
  <c r="J27" i="5"/>
  <c r="I27" i="5"/>
  <c r="H27" i="5"/>
  <c r="E3" i="5"/>
  <c r="E4" i="5"/>
  <c r="E5" i="5"/>
  <c r="E6" i="5"/>
  <c r="E7" i="5"/>
  <c r="E8" i="5"/>
  <c r="E9" i="5"/>
  <c r="E10" i="5"/>
  <c r="E11" i="5"/>
  <c r="E12" i="5"/>
  <c r="E2" i="5"/>
  <c r="D3" i="5"/>
  <c r="D4" i="5"/>
  <c r="D5" i="5"/>
  <c r="D6" i="5"/>
  <c r="D7" i="5"/>
  <c r="D8" i="5"/>
  <c r="D9" i="5"/>
  <c r="D10" i="5"/>
  <c r="D11" i="5"/>
  <c r="D12" i="5"/>
  <c r="D2" i="5"/>
  <c r="B15" i="2" l="1"/>
  <c r="B14" i="2"/>
  <c r="B13" i="2"/>
  <c r="B12" i="2"/>
  <c r="B11" i="2"/>
  <c r="B10" i="2"/>
  <c r="C4" i="2" l="1"/>
  <c r="C3" i="2"/>
  <c r="C2" i="2"/>
  <c r="B4" i="2"/>
  <c r="B3" i="2"/>
  <c r="B2" i="2"/>
</calcChain>
</file>

<file path=xl/sharedStrings.xml><?xml version="1.0" encoding="utf-8"?>
<sst xmlns="http://schemas.openxmlformats.org/spreadsheetml/2006/main" count="29906" uniqueCount="2793">
  <si>
    <t>ENERGY STAR Unique ID</t>
  </si>
  <si>
    <t>ENERGY STAR Partner</t>
  </si>
  <si>
    <t>Brand Name</t>
  </si>
  <si>
    <t>Model Name</t>
  </si>
  <si>
    <t>Model Number</t>
  </si>
  <si>
    <t>Additional Model Information</t>
  </si>
  <si>
    <t>Type</t>
  </si>
  <si>
    <t>Form Factor</t>
  </si>
  <si>
    <t>Base Idle State Power Allowance Category for 1S and 2S Servers</t>
  </si>
  <si>
    <t>Single Server</t>
  </si>
  <si>
    <t>Resilient System</t>
  </si>
  <si>
    <t>Managed Server</t>
  </si>
  <si>
    <t>Number of Nodes for Multi-node</t>
  </si>
  <si>
    <t>Error Correcting Code</t>
  </si>
  <si>
    <t>Error Correcting Code Enabled in Hardware as Shipped</t>
  </si>
  <si>
    <t>Available Expansion Slots</t>
  </si>
  <si>
    <t>Operating Systems Supported</t>
  </si>
  <si>
    <t>Operating System Used for Testing</t>
  </si>
  <si>
    <t>Power Saving Features Available</t>
  </si>
  <si>
    <t>Power Saving Features Enabled</t>
  </si>
  <si>
    <t>End User Required Power Saving Features</t>
  </si>
  <si>
    <t>Other Power Saving Feature 1: Description</t>
  </si>
  <si>
    <t>Other Power Saving Feature 1: Enabled on Shipment</t>
  </si>
  <si>
    <t>Other Power Saving Feature 1: End-User Enabling Required</t>
  </si>
  <si>
    <t>Other Power Saving Feature 2: Description</t>
  </si>
  <si>
    <t>Other Power Saving Feature 2: Enabled on Shipment</t>
  </si>
  <si>
    <t>Other Power Saving Feature 2: End-User Enabling Required</t>
  </si>
  <si>
    <t>Other Power Saving Feature 3: Description</t>
  </si>
  <si>
    <t>Other Power Saving Feature 3: Enabled on Shipment</t>
  </si>
  <si>
    <t>Other Power Saving Feature 3: End-User Enabling Required</t>
  </si>
  <si>
    <t>APA #1 Model Name</t>
  </si>
  <si>
    <t>APA #1 Model Number</t>
  </si>
  <si>
    <t>APA #2 Model Name</t>
  </si>
  <si>
    <t>APA #2 Model Number</t>
  </si>
  <si>
    <t>APA #3 Model Name</t>
  </si>
  <si>
    <t>APA #3 Model Number</t>
  </si>
  <si>
    <t>Processor Power Management Enabled in Hardware on Shipment</t>
  </si>
  <si>
    <t>Processor Power Management Additional Information</t>
  </si>
  <si>
    <t>Storage Power Management Enabled in Hardware on Shipment</t>
  </si>
  <si>
    <t>Storage Power Management Additional Information</t>
  </si>
  <si>
    <t>Memory Power Management Enabled in Hardware on Shipment</t>
  </si>
  <si>
    <t>Memory Power Management Additional Information</t>
  </si>
  <si>
    <t>I/O Power Management Enabled in Hardware on Shipment</t>
  </si>
  <si>
    <t>I/O Power Management Additional Information</t>
  </si>
  <si>
    <t>Processor Dynamic Voltage Scaling Enabled on Shipment</t>
  </si>
  <si>
    <t>Processor Dynamic Frequency Scaling Enabled on Shipment</t>
  </si>
  <si>
    <t>Processor Dynamic Voltage Scaling End-User Enabling Required</t>
  </si>
  <si>
    <t>Processor Dynamic Frequency Scaling End-User Enabling Required</t>
  </si>
  <si>
    <t>Processor or Core Reduced Power States Enabled on Shipment</t>
  </si>
  <si>
    <t>Processor or Core Reduced Power States Enabling Required</t>
  </si>
  <si>
    <t>Power Capping Enabled on Shipment</t>
  </si>
  <si>
    <t>Power Capping End-User Enabling Required</t>
  </si>
  <si>
    <t>Variable Speed Fan Control Enabled on Shipment</t>
  </si>
  <si>
    <t>Variable Speed Fan Control End-User Enabling Required</t>
  </si>
  <si>
    <t>Low Power Memory States Enabled on Shipment</t>
  </si>
  <si>
    <t>Low Power Memory States End-User Enabling Required</t>
  </si>
  <si>
    <t>Low Power I/O States Enabled on Shipment</t>
  </si>
  <si>
    <t>Low Power I/O States End-User Enabling Required</t>
  </si>
  <si>
    <t>Liquid Cooling Capability Enabled on Shipment</t>
  </si>
  <si>
    <t>Liquid Cooling Capability End-User Enabling Required</t>
  </si>
  <si>
    <t>Available Processor Sockets</t>
  </si>
  <si>
    <t>Available DIMM Slots</t>
  </si>
  <si>
    <t>Maximum Memory Capacity (GB)</t>
  </si>
  <si>
    <t>Maximum Number Blade Slots</t>
  </si>
  <si>
    <t>Model Number or Config ID for Low-end Performance Configuration</t>
  </si>
  <si>
    <t>Model Number or Config ID for Minimum Power Configuration</t>
  </si>
  <si>
    <t>Model Number or Config ID for Typical or Single Configuration</t>
  </si>
  <si>
    <t>Model Number or Config ID for Maximum Power Configuration</t>
  </si>
  <si>
    <t>Model Number or Config ID for High-end Performance Configuration</t>
  </si>
  <si>
    <t>Installed Processors for Low-end Performance Configuration</t>
  </si>
  <si>
    <t>Installed Processors for Minimum Power Configuration</t>
  </si>
  <si>
    <t>Installed Processors for Typical or Single Configuration</t>
  </si>
  <si>
    <t>Installed Processors for Maximum Power Configuration</t>
  </si>
  <si>
    <t>Installed Processors for High-end Performance Configuration</t>
  </si>
  <si>
    <t>Cores Per Processor Low-end Performance Configuration</t>
  </si>
  <si>
    <t>Cores Per Processor Minimum Power Configuration</t>
  </si>
  <si>
    <t>Cores Per Processor Typical or Single Configuration</t>
  </si>
  <si>
    <t>Cores Per Processor Maximum Power Configuration</t>
  </si>
  <si>
    <t>Cores Per Processor High-end Performance Configuration</t>
  </si>
  <si>
    <t>Number of Threads for Low-end Performance Configuration</t>
  </si>
  <si>
    <t>Number of Threads for Minimum Power Configuration</t>
  </si>
  <si>
    <t>Number of Threads for Typical or Single Configuration</t>
  </si>
  <si>
    <t>Number of Threads for Maximum Power Configuration</t>
  </si>
  <si>
    <t>Number of Threads for High-end Performance Configuration</t>
  </si>
  <si>
    <t>Processor Brand Low-end Performance Configuration</t>
  </si>
  <si>
    <t>Processor Brand Minimum Power Configuration</t>
  </si>
  <si>
    <t>Processor Brand Typical or Single Configuration</t>
  </si>
  <si>
    <t>Processor Brand Maximum Power Configuration</t>
  </si>
  <si>
    <t>Processor Brand High-end Performance Configuration</t>
  </si>
  <si>
    <t>Processor Model Name Low-end Performance Configuration</t>
  </si>
  <si>
    <t>Processor Model Name Minimum Power Configuration</t>
  </si>
  <si>
    <t>Processor Model Name Typical or Single Configuration</t>
  </si>
  <si>
    <t>Processor Model Name Maximum Power Configuration</t>
  </si>
  <si>
    <t>Processor Model Name High-end Performance Configuration</t>
  </si>
  <si>
    <t>Processor Speed for Low-end Performance Configuration (GHz)</t>
  </si>
  <si>
    <t>Processor Speed for Minimum Power Configuration (GHz)</t>
  </si>
  <si>
    <t>Processor Speed for Typical or Single Configuration (GHz)</t>
  </si>
  <si>
    <t>Processor Speed for Maximum Power Configuration (GHz)</t>
  </si>
  <si>
    <t>Processor Speed for High-end Performance Configuration (GHz)</t>
  </si>
  <si>
    <t>Num. of DDR Channels for Low-end Performance Configuration</t>
  </si>
  <si>
    <t>Num. of DDR Channels for Minimum Power Configuration</t>
  </si>
  <si>
    <t>Num. of DDR Channels for Typical or Single Configuration</t>
  </si>
  <si>
    <t>Num. of DDR Channels for Maximum Power Configuration</t>
  </si>
  <si>
    <t>Num. of DDR Channels for High-end Performance Configuration</t>
  </si>
  <si>
    <t>Memory Manufacturer for Low-end Performance Configuration</t>
  </si>
  <si>
    <t>Memory Manufacturer for Minimum Power Configuration</t>
  </si>
  <si>
    <t>Memory Manufacturer for Typical or Single Configuration</t>
  </si>
  <si>
    <t>Memory Manufacturer for Maximum Power Configuration</t>
  </si>
  <si>
    <t>Memory Manufacturer for High-end Performance Configuration</t>
  </si>
  <si>
    <t>Memory Model Number Low-end Performance Configuration</t>
  </si>
  <si>
    <t>Memory Model Number Minimum Power Configuration</t>
  </si>
  <si>
    <t>Memory Model Number Typical or Single Configuration</t>
  </si>
  <si>
    <t>Memory Model Number Maximum Power Configuration</t>
  </si>
  <si>
    <t>Memory Model Number High-end Performance Configuration</t>
  </si>
  <si>
    <t>Memory Speed Low-end Performance Configuration (GHz)</t>
  </si>
  <si>
    <t>Memory Speed Minimum Power Configuration (GHz)</t>
  </si>
  <si>
    <t>Memory Speed Typical or Single Configuration (GHz)</t>
  </si>
  <si>
    <t>Memory Speed Maximum Power Configuration (GHz)</t>
  </si>
  <si>
    <t>Memory Speed High-end Performance Configuration (GHz)</t>
  </si>
  <si>
    <t>Low-end Performance Configuration Size Per DIMM (GB)</t>
  </si>
  <si>
    <t>Minimum Power Configuration Size Per DIMM (GB)</t>
  </si>
  <si>
    <t>Typical or Single Configuration Size Per DIMM (GB)</t>
  </si>
  <si>
    <t>Maximum Power Configuration Size Per DIMM (GB)</t>
  </si>
  <si>
    <t>High-end Performance Configuration Size Per DIMM (GB)</t>
  </si>
  <si>
    <t>Installed Num. DIMMs for Low-end Performance Configuration</t>
  </si>
  <si>
    <t>Installed Num. DIMMs for Minimum Power Configuration</t>
  </si>
  <si>
    <t>Installed Num. DIMMs for Typical or Single Configuration</t>
  </si>
  <si>
    <t>Installed Num. DIMMs for Maximum Power Configuration</t>
  </si>
  <si>
    <t>Installed Num. DIMMs for High-end Performance Configuration</t>
  </si>
  <si>
    <t>Installed Memory for Low-end Performance Configuration (GB)</t>
  </si>
  <si>
    <t>Installed Memory for Minimum Power Configuration (GB)</t>
  </si>
  <si>
    <t>Installed Memory for Typical or Single Configuration (GB)</t>
  </si>
  <si>
    <t>Installed Memory for Maximum Power Configuration (GB)</t>
  </si>
  <si>
    <t>Installed Memory for High-end Performance Configuration (GB)</t>
  </si>
  <si>
    <t>Num. Solid State Drives (SSDs) Low-end Performance Configuration</t>
  </si>
  <si>
    <t>Num. Solid State Drives (SSDs) Minimum Power Configuration</t>
  </si>
  <si>
    <t>Num. Solid State Drives (SSDs) Typical or Single Configuration</t>
  </si>
  <si>
    <t>Num. Solid State Drives (SSDs) Maximum Power Configuration</t>
  </si>
  <si>
    <t>Num. Solid State Drives (SSDs) High-end Performance Configuration</t>
  </si>
  <si>
    <t>Number Rotational Drives Low-end Performance Configuration</t>
  </si>
  <si>
    <t>Number Rotational Drives Minimum Power Configuration</t>
  </si>
  <si>
    <t>Number Rotational Drives Typical or Single Configuration</t>
  </si>
  <si>
    <t>Number Rotational Drives Maximum Power Configuration</t>
  </si>
  <si>
    <t>Number Rotational Drives High-end Performance Configuration</t>
  </si>
  <si>
    <t>I/O Device 1 Manufacturer Low-end Performance Configuration</t>
  </si>
  <si>
    <t>I/O Device 1 Manufacturer Minimum Power Configuration</t>
  </si>
  <si>
    <t>I/O Device 1 Manufacturer Typical or Single Configuration</t>
  </si>
  <si>
    <t>I/O Device 1 Manufacturer Maximum Power Configuration</t>
  </si>
  <si>
    <t>I/O Device 1 Manufacturer High-end Performance Configuration</t>
  </si>
  <si>
    <t>I/O Device 1 Brand Low-end Performance Configuration</t>
  </si>
  <si>
    <t>I/O Device 1 Brand Minimum Power Configuration</t>
  </si>
  <si>
    <t>I/O Device 1 Brand Typical or Single Configuration</t>
  </si>
  <si>
    <t>I/O Device 1 Brand Maximum Power Configuration</t>
  </si>
  <si>
    <t>I/O Device 1 Brand High-end Performance Configuration</t>
  </si>
  <si>
    <t>I/O Device 1 Model Number Low-end Performance Configuration</t>
  </si>
  <si>
    <t>I/O Device 1 Model Number Minimum Power Configuration</t>
  </si>
  <si>
    <t>I/O Device 1 Model Number Typical or Single Configuration</t>
  </si>
  <si>
    <t>I/O Device 1 Model Number Maximum Power Configuration</t>
  </si>
  <si>
    <t>I/O Device 1 Model Number High-end Performance Configuration</t>
  </si>
  <si>
    <t>I/O Device 1 Type Low-end Performance Configuration</t>
  </si>
  <si>
    <t>I/O Device 1 Type Minimum Power Configuration</t>
  </si>
  <si>
    <t>I/O Device 1 Type Typical or Single Configuration</t>
  </si>
  <si>
    <t>I/O Device 1 Type Maximum Power Configuration</t>
  </si>
  <si>
    <t>I/O Device 1 Type High-end Performance Configuration</t>
  </si>
  <si>
    <t>I/O Device 1 Link Speed Low-end Performance Configuration (Gbit)</t>
  </si>
  <si>
    <t>I/O Device 1 Link Speed Minimum Power Configuration (Gbit)</t>
  </si>
  <si>
    <t>I/O Device 1 Link Speed Typical or Single Configuration (Gbit)</t>
  </si>
  <si>
    <t>I/O Device 1 Link Speed Maximum Power Configuration (Gbit)</t>
  </si>
  <si>
    <t>I/O Device 1 Link Speed High-end Performance Configuration (Gbit)</t>
  </si>
  <si>
    <t>I/O Device 1 Num. Active Ports Low-end Performance Configuration</t>
  </si>
  <si>
    <t>I/O Device 1 Num. Active Ports Minimum Power Configuration</t>
  </si>
  <si>
    <t>I/O Device 1 Num. Active Ports Typical or Single Configuration</t>
  </si>
  <si>
    <t>I/O Device 1 Num. Active Ports Maximum Power Configuration</t>
  </si>
  <si>
    <t>I/O Device 1 Num. Active Ports High-end Performance Configuration</t>
  </si>
  <si>
    <t>I/O Device 1 Attachment for Low-end Performance Configuration</t>
  </si>
  <si>
    <t>I/O Device 1 Attachment for Minimum Power Configuration</t>
  </si>
  <si>
    <t>I/O Device 1 Attachment for Typical or Single Configuration</t>
  </si>
  <si>
    <t>I/O Device 1 Attachment for Maximum Power Configuration</t>
  </si>
  <si>
    <t>I/O Device 1 Attachment for High-end Performance Configuration</t>
  </si>
  <si>
    <t>I/O Device 2 Manufacturer Low-end Performance Configuration</t>
  </si>
  <si>
    <t>I/O Device 2 Manufacturer Minimum Power Configuration</t>
  </si>
  <si>
    <t>I/O Device 2 Manufacturer Typical or Single Configuration</t>
  </si>
  <si>
    <t>I/O Device 2 Manufacturer Maximum Power Configuration</t>
  </si>
  <si>
    <t>I/O Device 2 Manufacturer High-end Performance Configuration</t>
  </si>
  <si>
    <t>I/O Device 2 Brand Low-end Performance Configuration</t>
  </si>
  <si>
    <t>I/O Device 2 Brand Minimum Power Configuration</t>
  </si>
  <si>
    <t>I/O Device 2 Brand Typical or Single Configuration</t>
  </si>
  <si>
    <t>I/O Device 2 Brand Maximum Power Configuration</t>
  </si>
  <si>
    <t>I/O Device 2 Brand High-end Performance Configuration</t>
  </si>
  <si>
    <t>I/O Device 2 Model Number Low-end Performance Configuration</t>
  </si>
  <si>
    <t>I/O Device 2 Model Number Minimum Power Configuration</t>
  </si>
  <si>
    <t>I/O Device 2 Model Number Typical or Single Configuration</t>
  </si>
  <si>
    <t>I/O Device 2 Model Number Maximum Power Configuration</t>
  </si>
  <si>
    <t>I/O Device 2 Model Number High-end Performance Configuration</t>
  </si>
  <si>
    <t>I/O Device 2 Type Low-end Performance Configuration</t>
  </si>
  <si>
    <t>I/O Device 2 Type Minimum Power Configuration</t>
  </si>
  <si>
    <t>I/O Device 2 Type Typical or Single Configuration</t>
  </si>
  <si>
    <t>I/O Device 2 Type Maximum Power Configuration</t>
  </si>
  <si>
    <t>I/O Device 2 Type High-end Performance Configuration</t>
  </si>
  <si>
    <t>I/O Device 2 Link Speed Low-end Performance Configuration (Gbit)</t>
  </si>
  <si>
    <t>I/O Device 2 Link Speed Minimum Power Configuration (Gbit)</t>
  </si>
  <si>
    <t>I/O Device 2 Link Speed Typical or Single Configuration (Gbit)</t>
  </si>
  <si>
    <t>I/O Device 2 Link Speed Maximum Power Configuration (Gbit)</t>
  </si>
  <si>
    <t>I/O Device 2 Link Speed High-end Performance Configuration (Gbit)</t>
  </si>
  <si>
    <t>I/O Device 2 Ports Low-end Performance Configuration</t>
  </si>
  <si>
    <t>I/O Device 2 Ports Minimum Power Configuration</t>
  </si>
  <si>
    <t>I/O Device 2 Ports Typical or Single Configuration</t>
  </si>
  <si>
    <t>I/O Device 2 Ports Maximum Power Configuration</t>
  </si>
  <si>
    <t>I/O Device 2 Ports High-end Performance Configuration</t>
  </si>
  <si>
    <t>I/O Device 2 Attachment for Low-end Performance Configuration</t>
  </si>
  <si>
    <t>I/O Device 2 Attachment for Minimum Power Configuration</t>
  </si>
  <si>
    <t>I/O Device 2 Attachment for Typical or Single Configuration</t>
  </si>
  <si>
    <t>I/O Device 2 Attachment for Maximum Power Configuration</t>
  </si>
  <si>
    <t>I/O Device 2 Attachment for High-end Performance Configuration</t>
  </si>
  <si>
    <t>I/O Device 3 Manufacturer Low-end Performance Configuration</t>
  </si>
  <si>
    <t>I/O Device 3 Manufacturer Minimum Power Configuration</t>
  </si>
  <si>
    <t>I/O Device 3 Manufacturer Typical or Single Configuration</t>
  </si>
  <si>
    <t>I/O Device 3 Manufacturer Maximum Power Configuration</t>
  </si>
  <si>
    <t>I/O Device 3 Manufacturer High-end Performance Configuration</t>
  </si>
  <si>
    <t>I/O Device 3 Brand Low-end Performance Configuration</t>
  </si>
  <si>
    <t>I/O Device 3 Brand Minimum Power Configuration</t>
  </si>
  <si>
    <t>I/O Device 3 Brand Typical or Single Configuration</t>
  </si>
  <si>
    <t>I/O Device 3 Brand Maximum Power Configuration</t>
  </si>
  <si>
    <t>I/O Device 3 Brand High-end Performance Configuration</t>
  </si>
  <si>
    <t>I/O Device 3 Model Number Low-end Performance Configuration</t>
  </si>
  <si>
    <t>I/O Device 3 Model Number Minimum Power Configuration</t>
  </si>
  <si>
    <t>I/O Device 3 Model Number Typical or Single Configuration</t>
  </si>
  <si>
    <t>I/O Device 3 Model Number Maximum Power Configuration</t>
  </si>
  <si>
    <t>I/O Device 3 Model Number High-end Performance Configuration</t>
  </si>
  <si>
    <t>I/O Device 3 Type Low-end Performance Configuration</t>
  </si>
  <si>
    <t>I/O Device 3 Type Minimum Power Configuration</t>
  </si>
  <si>
    <t>I/O Device 3 Type Typical or Single Configuration</t>
  </si>
  <si>
    <t>I/O Device 3 Type Maximum Power Configuration</t>
  </si>
  <si>
    <t>I/O Device 3 Type High-end Performance Configuration</t>
  </si>
  <si>
    <t>I/O Device 3 Link Speed Low-end Performance Configuration (Gbit)</t>
  </si>
  <si>
    <t>I/O Device 3 Link Speed Minimum Power Configuration (Gbit)</t>
  </si>
  <si>
    <t>I/O Device 3 Link Speed Typical or Single Configuration (Gbit)</t>
  </si>
  <si>
    <t>I/O Device 3 Link Speed Maximum Power Configuration (Gbit)</t>
  </si>
  <si>
    <t>I/O Device 3 Link Speed High-end Performance Configuration (Gbit)</t>
  </si>
  <si>
    <t>I/O Device 3 Ports Low-end Performance Configuration</t>
  </si>
  <si>
    <t>I/O Device 3 Ports Minimum Power Configuration</t>
  </si>
  <si>
    <t>I/O Device 3 Ports Typical or Single Configuration</t>
  </si>
  <si>
    <t>I/O Device 3 Ports Maximum Power Configuration</t>
  </si>
  <si>
    <t>I/O Device 3 Ports High-end Performance Configuration</t>
  </si>
  <si>
    <t>I/O Device 3 Attachment for Low-end Performance Configuration</t>
  </si>
  <si>
    <t>I/O Device 3 Attachment for Minimum Power Configuration</t>
  </si>
  <si>
    <t>I/O Device 3 Attachment for Typical or Single Configuration</t>
  </si>
  <si>
    <t>I/O Device 3 Attachment for Maximum Power Configuration</t>
  </si>
  <si>
    <t>I/O Device 3 Attachment for High-end Performance Configuration</t>
  </si>
  <si>
    <t>Low-end Performance Configuration Redundant Power Supply</t>
  </si>
  <si>
    <t>Minimum Power Configuration Redundant Power Supply</t>
  </si>
  <si>
    <t>Typical or Single Configuration Redundant Power Supply</t>
  </si>
  <si>
    <t>Maximum Power Configuration Redundant Power Supply</t>
  </si>
  <si>
    <t>High-end Performance Configuration Redundant Power Supply</t>
  </si>
  <si>
    <t>Power Supply Type for Low-end Performance Configuration</t>
  </si>
  <si>
    <t>Power Supply Type for Minimum Power Configuration</t>
  </si>
  <si>
    <t>Power Supply Type for Typical or Single Configuration</t>
  </si>
  <si>
    <t>Power Supply Type for Maximum Power Configuration</t>
  </si>
  <si>
    <t>Power Supply Type for High-end Performance Configuration</t>
  </si>
  <si>
    <t>Power Supply Manufacturer Low-end Performance Configuration</t>
  </si>
  <si>
    <t>Power Supply Manufacturer Minimum Power Configuration</t>
  </si>
  <si>
    <t>Power Supply Manufacturer Typical or Single Configuration</t>
  </si>
  <si>
    <t>Power Supply Manufacturer Maximum Power Configuration</t>
  </si>
  <si>
    <t>Power Supply Manufacturer High-end Performance Configuration</t>
  </si>
  <si>
    <t>Power Supply Model Name Low-end Performance Configuration</t>
  </si>
  <si>
    <t>Power Supply Model Name Minimum Power Configuration</t>
  </si>
  <si>
    <t>Power Supply Model Name Typical or Single Configuration</t>
  </si>
  <si>
    <t>Power Supply Model Name Maximum Power Configuration</t>
  </si>
  <si>
    <t>Power Supply Model Name High-end Performance Configuration</t>
  </si>
  <si>
    <t>Power Supply Model Number Low-end Performance Configuration</t>
  </si>
  <si>
    <t>Power Supply Model Number Minimum Power Configuration</t>
  </si>
  <si>
    <t>Power Supply Model Number Typical or Single Configuration</t>
  </si>
  <si>
    <t>Power Supply Model Number Maximum Power Configuration</t>
  </si>
  <si>
    <t>Power Supply Model Number High-end Performance Configuration</t>
  </si>
  <si>
    <t>Power Supply Rated Output Low-end Performance Configuration (W)</t>
  </si>
  <si>
    <t>Power Supply Rated Output Minimum Power Configuration (W)</t>
  </si>
  <si>
    <t>Power Supply Rated Output Typical or Single Configuration (W)</t>
  </si>
  <si>
    <t>Power Supply Rated Output Maximum Power Configuration (W)</t>
  </si>
  <si>
    <t>Power Supply Rated Output High-end Performance Configuration (W)</t>
  </si>
  <si>
    <t>Num. Power Supplies for Low-end Performance Configuration</t>
  </si>
  <si>
    <t>Num. Power Supplies for Minimum Power Configuration</t>
  </si>
  <si>
    <t>Num. Power Supplies for Typical or Single Configuration</t>
  </si>
  <si>
    <t>Num. Power Supplies for Maximum Power Configuration</t>
  </si>
  <si>
    <t>Num. Power Supplies for High-end Performance Configuration</t>
  </si>
  <si>
    <t>Number of PSU for Redundancy Low-end Performance Configuration</t>
  </si>
  <si>
    <t>Number of PSU for Redundancy Minimum Power Configuration</t>
  </si>
  <si>
    <t>Number of PSU for Redundancy Typical or Single Configuration</t>
  </si>
  <si>
    <t>Number of PSU for Redundancy Maximum Power Configuration</t>
  </si>
  <si>
    <t>Number of PSU for Redundancy High-end Performance Configuration</t>
  </si>
  <si>
    <t>PSU 80Plus Silver Certified Low-end Performance Configuration</t>
  </si>
  <si>
    <t>PSU 80Plus Silver Certified Minimum Power Configuration</t>
  </si>
  <si>
    <t>PSU 80Plus Silver Certified Typical or Single Configuration</t>
  </si>
  <si>
    <t>PSU 80Plus Silver Certified Maximum Power Configuration</t>
  </si>
  <si>
    <t>PSU 80Plus Silver Certified High-end Performance Configuration</t>
  </si>
  <si>
    <t>Voltage for Idle Test Low-end Performance Configuration</t>
  </si>
  <si>
    <t>Voltage for Idle Test Minimum Power Configuration</t>
  </si>
  <si>
    <t>Voltage for Idle Test Typical or Single Configuration</t>
  </si>
  <si>
    <t>Voltage for Idle Test Maximum Power Configuration</t>
  </si>
  <si>
    <t>Voltage for Idle Test High-end Performance Configuration</t>
  </si>
  <si>
    <t>Idle Power Draw for Low-end Performance Configuration (W)</t>
  </si>
  <si>
    <t>Idle Power Draw for Minimum Power Configuration (W)</t>
  </si>
  <si>
    <t>Idle Power Draw for Typical or Single Configuration (W)</t>
  </si>
  <si>
    <t>Idle Power Draw for Maximum Power Configuration (W)</t>
  </si>
  <si>
    <t>Idle Power Draw for High-end Performance Configuration (W)</t>
  </si>
  <si>
    <t>Max. Idle Power Allowance Low-end Performance Configuration</t>
  </si>
  <si>
    <t>Max. Idle Power Allowance Minimum Power Configuration</t>
  </si>
  <si>
    <t>Max. Idle Power Allowance Typical or Single Configuration</t>
  </si>
  <si>
    <t>Max. Idle Power Allowance Maximum Power Configuration</t>
  </si>
  <si>
    <t>Max. Idle Power Allowance High-end Performance Configuration</t>
  </si>
  <si>
    <t>Idle Power Low-end Performance Configuration (W)</t>
  </si>
  <si>
    <t>Idle Power Minimum Power Configuration (W)</t>
  </si>
  <si>
    <t>Idle Power Typical or Single Configuration (W)</t>
  </si>
  <si>
    <t>Idle Power Maximum Power Configuration (W)</t>
  </si>
  <si>
    <t>Idle Power High-end Performance Configuration (W)</t>
  </si>
  <si>
    <t>Test Frequency for Idle Test Low-end Performance Configuration</t>
  </si>
  <si>
    <t>Test Frequency for Idle Test Minimum Power Configuration</t>
  </si>
  <si>
    <t>Test Frequency for Idle Test Typical or Single Configuration</t>
  </si>
  <si>
    <t>Test Frequency for Idle Test Maximum Power Configuration</t>
  </si>
  <si>
    <t>Test Frequency for Idle Test High-end Performance Configuration</t>
  </si>
  <si>
    <t>SERT Version</t>
  </si>
  <si>
    <t>64-bit Architecture</t>
  </si>
  <si>
    <t>SERT Compress Eff. Score for Low-end Performance Configuration</t>
  </si>
  <si>
    <t>SERT Compress Eff. Score for Minimum Power Configuration</t>
  </si>
  <si>
    <t>SERT Compress Eff. Score for Typical or Single Configuration</t>
  </si>
  <si>
    <t>SERT Compress Eff. Score for Maximum Power Configuration</t>
  </si>
  <si>
    <t>SERT Compress Eff. Score for High-end Performance Configuration</t>
  </si>
  <si>
    <t>SERT CryptoAES Efficiency Score Low-end Performance Configuration</t>
  </si>
  <si>
    <t>SERT CryptoAES Efficiency Score Minimum Power Configuration</t>
  </si>
  <si>
    <t>SERT CryptoAES Efficiency Score Typical or Single Configuration</t>
  </si>
  <si>
    <t>SERT CryptoAES Efficiency Score Maximum Power Configuration</t>
  </si>
  <si>
    <t>SERT CryptoAES Efficiency Score High-end Performance Configuration</t>
  </si>
  <si>
    <t>SERT LU Efficiency Score Low-end Performance Configuration</t>
  </si>
  <si>
    <t>SERT LU Efficiency Score Minimum Power Configuration</t>
  </si>
  <si>
    <t>SERT LU Efficiency Score Typical or Single Configuration</t>
  </si>
  <si>
    <t>SERT LU Efficiency Score Maximum Power Configuration</t>
  </si>
  <si>
    <t>SERT LU Efficiency Score High-end Performance Configuration</t>
  </si>
  <si>
    <t>SERT SOR Efficiency Score Low-end Performance Configuration</t>
  </si>
  <si>
    <t>SERT SOR Efficiency Score Minimum Power Configuration</t>
  </si>
  <si>
    <t>SERT SOR Efficiency Score Typical or Single Configuration</t>
  </si>
  <si>
    <t>SERT SOR Efficiency Score Maximum Power Configuration</t>
  </si>
  <si>
    <t>SERT SOR Efficiency Score High-end Performance Configuration</t>
  </si>
  <si>
    <t>SERT XMLvalidate Efficiency Score Low-end Performance Configuration</t>
  </si>
  <si>
    <t>SERT XMLvalidate Efficiency Score Minimum Power Configuration</t>
  </si>
  <si>
    <t>SERT XMLvalidate Efficiency Score Typical or Single Configuration</t>
  </si>
  <si>
    <t>SERT XMLvalidate Efficiency Score Maximum Power Configuration</t>
  </si>
  <si>
    <t>SERT XMLvalidate Efficiency Score High-end Performance Configuration</t>
  </si>
  <si>
    <t>SERT SORT Efficiency Score Low-end Performance Configuration</t>
  </si>
  <si>
    <t>SERT SORT Efficiency Score Minimum Power Configuration</t>
  </si>
  <si>
    <t>SERT SORT Efficiency Score Typical or Single Configuration</t>
  </si>
  <si>
    <t>SERT SORT Efficiency Score Maximum Power Configuration</t>
  </si>
  <si>
    <t>SERT SORT Efficiency Score High-end Performance Configuration</t>
  </si>
  <si>
    <t>SERT SHA256 Efficiency Score Low-end Performance Configuration</t>
  </si>
  <si>
    <t>SERT SHA256 Efficiency Score Minimum Power Configuration</t>
  </si>
  <si>
    <t>SERT SHA256 Efficiency Score Typical or Single Configuration</t>
  </si>
  <si>
    <t>SERT SHA256 Efficiency Score Maximum Power Configuration</t>
  </si>
  <si>
    <t>SERT SHA256 Efficiency Score High-end Performance Configuration</t>
  </si>
  <si>
    <t>SERT Flood Efficiency Score Low-end Performance Configuration</t>
  </si>
  <si>
    <t>SERT Flood Efficiency Score Minimum Power Configuration</t>
  </si>
  <si>
    <t>SERT Flood Efficiency Score Typical or Single Configuration</t>
  </si>
  <si>
    <t>SERT Flood Efficiency Score Maximum Power Configuration</t>
  </si>
  <si>
    <t>SERT Flood Efficiency Score High-end Performance Configuration</t>
  </si>
  <si>
    <t>SERT Capacity Efficiency Score Low-end Performance Configuration</t>
  </si>
  <si>
    <t>SERT Capacity Efficiency Score Minimum Power Configuration</t>
  </si>
  <si>
    <t>SERT Capacity Efficiency Score Typical or Single Configuration</t>
  </si>
  <si>
    <t>SERT Capacity Efficiency Score Maximum Power Configuration</t>
  </si>
  <si>
    <t>SERT Capacity Efficiency Score High-end Performance Configuration</t>
  </si>
  <si>
    <t>SERT Sequential Efficiency Score Low-end Performance Configuration</t>
  </si>
  <si>
    <t>SERT Sequential Efficiency Score Minimum Power Configuration</t>
  </si>
  <si>
    <t>SERT Sequential Efficiency Score Typical or Single Configuration</t>
  </si>
  <si>
    <t>SERT Sequential Efficiency Score Maximum Power Configuration</t>
  </si>
  <si>
    <t>SERT Sequential Efficiency Score High-end Performance Configuration</t>
  </si>
  <si>
    <t>SERT Random Efficiency Score Low-end Performance Configuration</t>
  </si>
  <si>
    <t>SERT Random Efficiency Score Minimum Power Configuration</t>
  </si>
  <si>
    <t>SERT Random Efficiency Score Typical or Single Configuration</t>
  </si>
  <si>
    <t>SERT Random Efficiency Score Maximum Power Configuration</t>
  </si>
  <si>
    <t>SERT Random Efficiency Score High-end Performance Configuration</t>
  </si>
  <si>
    <t>SERT SSJ Efficiency Score Low-end Performance Configuration</t>
  </si>
  <si>
    <t>SERT SSJ Efficiency Score Minimum Power Configuration</t>
  </si>
  <si>
    <t>SERT SSJ Efficiency Score Typical or Single Configuration</t>
  </si>
  <si>
    <t>SERT SSJ Efficiency Score Maximum Power Configuration</t>
  </si>
  <si>
    <t>SERT SSJ Efficiency Score High-end Performance Configuration</t>
  </si>
  <si>
    <t>Total Power Dissipation Low-end Performance Configuration (W)</t>
  </si>
  <si>
    <t>Total Power Dissipation Minimum Power Configuration (W)</t>
  </si>
  <si>
    <t>Total Power Dissipation Typical or Single Configuration (W)</t>
  </si>
  <si>
    <t>Total Power Dissipation Maximum Power Configuration (W)</t>
  </si>
  <si>
    <t>Total Power Dissipation High-end Performance Configuration (W)</t>
  </si>
  <si>
    <t>Air Temp. at Start of Test Low-end Performance Configuration (C)</t>
  </si>
  <si>
    <t>Air Temp. at Start of Test Minimum Power Configuration (C)</t>
  </si>
  <si>
    <t>Air Temp. at Start of Test Typical or Single Configuration (C)</t>
  </si>
  <si>
    <t>Air Temp. at Start of Test Maximum Power Configuration (C)</t>
  </si>
  <si>
    <t>Air Temp. at Start of Test High-end Performance Configuration (C)</t>
  </si>
  <si>
    <t>Air Temp. End Idle Test Low-end Performance Configuration (C)</t>
  </si>
  <si>
    <t>Air Temp. End Idle Test Minimum Power Configuration (C)</t>
  </si>
  <si>
    <t>Air Temp. End Idle Test Typical or Single Configuration (C)</t>
  </si>
  <si>
    <t>Air Temp. End Idle Test Maximum Power Configuration (C)</t>
  </si>
  <si>
    <t>Air Temp. End Idle Test High-end Performance Configuration (C)</t>
  </si>
  <si>
    <t>Air Temp. End Active Test Low-end Performance Configuration (C)</t>
  </si>
  <si>
    <t>Air Temp. End Active Test Minimum Power Configuration (C)</t>
  </si>
  <si>
    <t>Air Temp. End Active Test Typical or Single Configuration (C)</t>
  </si>
  <si>
    <t>Air Temp. End Active Test Maximum Power Configuration (C)</t>
  </si>
  <si>
    <t>Air Temp. End Active Test High-end Performance Configuration (C)</t>
  </si>
  <si>
    <t>Tested Num. Blade Slots Low-end Performance Configuration</t>
  </si>
  <si>
    <t>Tested Num. Blade Slots Minimum Power Configuration</t>
  </si>
  <si>
    <t>Tested Num. Blade Slots Typical or Single Configuration</t>
  </si>
  <si>
    <t>Tested Num. Blade Slots Maximum Power Configuration</t>
  </si>
  <si>
    <t>Tested Num. Blade Slots High-end Performance Configuration</t>
  </si>
  <si>
    <t>Idle Power with APA #1 Maximum Power Configuration (W)</t>
  </si>
  <si>
    <t>Idle Power with APA #2 Maximum Power Configuration (W)</t>
  </si>
  <si>
    <t>Idle Power with APA #3 Maximum Power Configuration (W)</t>
  </si>
  <si>
    <t>Date Available On Market</t>
  </si>
  <si>
    <t>Date Qualified</t>
  </si>
  <si>
    <t>Markets</t>
  </si>
  <si>
    <t>ENERGY STAR Model Identifier</t>
  </si>
  <si>
    <t>Cisco Systems</t>
  </si>
  <si>
    <t>CISCO</t>
  </si>
  <si>
    <t>UCSB-B200-M3</t>
  </si>
  <si>
    <t>,UCSB-B200-M3,; UCSB-B200-M3,UCSB-B200-M3,; only with UCS 5108 Blade Server Chassis models,N20-C6508, UCSB-5108-DC, and UCSB-5108-AC2,</t>
  </si>
  <si>
    <t>Blade Server</t>
  </si>
  <si>
    <t>Blade - Half Chassis</t>
  </si>
  <si>
    <t>N/A</t>
  </si>
  <si>
    <t>No</t>
  </si>
  <si>
    <t>Yes</t>
  </si>
  <si>
    <t>Windows,Linux,Other</t>
  </si>
  <si>
    <t>Windows</t>
  </si>
  <si>
    <t>Variable speed fan control based on power or thermal readings,Power capping,Low power memory states,Low power I/O states,Processor or core reduced power states,Dynamic voltage and frequency scaling of processor(s)</t>
  </si>
  <si>
    <t>UCSB-B200-M3:ES1</t>
  </si>
  <si>
    <t>UCSC-B200-M3:ES4</t>
  </si>
  <si>
    <t>UCSB-B200-M3:ES3</t>
  </si>
  <si>
    <t>UCSB-B200-M3:ES2</t>
  </si>
  <si>
    <t>Intel</t>
  </si>
  <si>
    <t>E5-2620v2</t>
  </si>
  <si>
    <t>E5-2609v2</t>
  </si>
  <si>
    <t>E5-2660v2</t>
  </si>
  <si>
    <t>E5-2690v2</t>
  </si>
  <si>
    <t>E5-2680v2</t>
  </si>
  <si>
    <t>Samsung</t>
  </si>
  <si>
    <t>SK Hynix</t>
  </si>
  <si>
    <t>M393B1K70DH0-YK0</t>
  </si>
  <si>
    <t>M393B2G70DB0-YK0</t>
  </si>
  <si>
    <t>M386B4G70DM0-YK0</t>
  </si>
  <si>
    <t>HMT42GR7AFR</t>
  </si>
  <si>
    <t>Cisco Systems Inc.</t>
  </si>
  <si>
    <t>Cisco</t>
  </si>
  <si>
    <t>UCSB-MLOM-40G-01</t>
  </si>
  <si>
    <t>Ethernet</t>
  </si>
  <si>
    <t>Add-in</t>
  </si>
  <si>
    <t>UCS-VIC-M82-8P</t>
  </si>
  <si>
    <t>Single-Output</t>
  </si>
  <si>
    <t>UCSB-PSU-2500ACPL</t>
  </si>
  <si>
    <t>230 V</t>
  </si>
  <si>
    <t>1.0.X</t>
  </si>
  <si>
    <t>64-bit supported</t>
  </si>
  <si>
    <t>United States, Australia, New Zealand, Switzerland, Europe, Taiwan, Japan, Canada</t>
  </si>
  <si>
    <t>ES_21829_UCSB-B200-M3_06242014172801_0881620</t>
  </si>
  <si>
    <t>UCSB-B200-M4</t>
  </si>
  <si>
    <t>UCSB-B200-M4:ES1</t>
  </si>
  <si>
    <t>UCSB-B200-M4:ES4</t>
  </si>
  <si>
    <t>UCSB-B200-M4:ES3</t>
  </si>
  <si>
    <t>UCSB-B200-M4:ES5</t>
  </si>
  <si>
    <t>UCSB-B200-M4:ES2</t>
  </si>
  <si>
    <t>Xeon E5-2620v3</t>
  </si>
  <si>
    <t>Xeon E5-2630L v3</t>
  </si>
  <si>
    <t>Xeon E5-2660v3</t>
  </si>
  <si>
    <t>Xeon E5-2690v3</t>
  </si>
  <si>
    <t>Xeon E5-2680v3</t>
  </si>
  <si>
    <t>M393A1G40DB0-CPB</t>
  </si>
  <si>
    <t>M393A2G40DB0-CPB</t>
  </si>
  <si>
    <t>M393A4K40BB0-CPB</t>
  </si>
  <si>
    <t>Cisco Virtual Interface Card 1340</t>
  </si>
  <si>
    <t>Virtual Interface Card 1340</t>
  </si>
  <si>
    <t>Cisco Virtual Interface Card 1380</t>
  </si>
  <si>
    <t>1.1.0</t>
  </si>
  <si>
    <t>ES_0021829_UCSB-B200-M4_05122015054703_70031249</t>
  </si>
  <si>
    <t>UCSB-B22-M3</t>
  </si>
  <si>
    <t>Linux,Other</t>
  </si>
  <si>
    <t>UCSB-B22-M3:ES1</t>
  </si>
  <si>
    <t>UCSB-B22-M3:ES4</t>
  </si>
  <si>
    <t>UCSB-B22-MS:ES3</t>
  </si>
  <si>
    <t>UCSB-B22-M3:ES5</t>
  </si>
  <si>
    <t>UCSB-B22-M3:ES2</t>
  </si>
  <si>
    <t>Intel E5-2430v2</t>
  </si>
  <si>
    <t>E5-2430Lv2</t>
  </si>
  <si>
    <t>E5-2450v2</t>
  </si>
  <si>
    <t>E5-2470v2</t>
  </si>
  <si>
    <t>M393B5270DH0-YK0</t>
  </si>
  <si>
    <t>M393B2G70DH0-YK0</t>
  </si>
  <si>
    <t>1X Cisco Virtual Interface Card</t>
  </si>
  <si>
    <t>Virtual Interface Card 1240</t>
  </si>
  <si>
    <t>Cisco Virtual Interface Card 1240</t>
  </si>
  <si>
    <t>1X Cisco Virtual Interface Card 1240 &amp;</t>
  </si>
  <si>
    <t>Multi-Output</t>
  </si>
  <si>
    <t>ES_0021829_USCB-B22-M3_07312014034003_70009036</t>
  </si>
  <si>
    <t>UCSB-B420-M3</t>
  </si>
  <si>
    <t>UCSB-B420-M3:ES1</t>
  </si>
  <si>
    <t>UCSB-B420-M3:ES4</t>
  </si>
  <si>
    <t>UCSB-B420-M3:ES3</t>
  </si>
  <si>
    <t>UCSB-B420-M3:ES5</t>
  </si>
  <si>
    <t>UCSB-B420-M3:ES2</t>
  </si>
  <si>
    <t>E5-4620v2</t>
  </si>
  <si>
    <t>E5-4603v2</t>
  </si>
  <si>
    <t>E5-4640v2</t>
  </si>
  <si>
    <t>E5-4650v2</t>
  </si>
  <si>
    <t>Hynix</t>
  </si>
  <si>
    <t>HMT31GR7CFR4A-PB</t>
  </si>
  <si>
    <t>Onboard</t>
  </si>
  <si>
    <t>Cisco Port Expander Card 1240</t>
  </si>
  <si>
    <t>Virtual Interface Card 1280</t>
  </si>
  <si>
    <t>UCSB-PSU-2500ACDV</t>
  </si>
  <si>
    <t>ES_0021829_UCSB-B420-M3_02192015124932_70021025</t>
  </si>
  <si>
    <t>Acer Incorporated</t>
  </si>
  <si>
    <t>Acer</t>
  </si>
  <si>
    <t>AR320 F2</t>
  </si>
  <si>
    <t>AR320 F2x</t>
  </si>
  <si>
    <t>,,The "x" of the model "AR320 F2x" can be 0-9, a-z, A-Z,"-"or blank for marketing purposes</t>
  </si>
  <si>
    <t>1 or 2 Socket Server (neither Blade nor Multi-node)</t>
  </si>
  <si>
    <t>Rack-mount</t>
  </si>
  <si>
    <t>B</t>
  </si>
  <si>
    <t>Variable speed fan control based on power or thermal readings,Processor or core reduced power states,Dynamic voltage and frequency scaling of processor(s)</t>
  </si>
  <si>
    <t>E3-1220</t>
  </si>
  <si>
    <t>i3-2100</t>
  </si>
  <si>
    <t>E3-1240</t>
  </si>
  <si>
    <t>E3-1280</t>
  </si>
  <si>
    <t>E3-1270</t>
  </si>
  <si>
    <t>hynix</t>
  </si>
  <si>
    <t>Kingston</t>
  </si>
  <si>
    <t>HMT325U7EFR8A-PB</t>
  </si>
  <si>
    <t>HMT41GU7AFR8A-PB</t>
  </si>
  <si>
    <t>ACR16D3LE1EFG/8G</t>
  </si>
  <si>
    <t>82574L</t>
  </si>
  <si>
    <t>intel</t>
  </si>
  <si>
    <t>82579LM</t>
  </si>
  <si>
    <t>CT2</t>
  </si>
  <si>
    <t>DELTA ELECTRONICS, INC.</t>
  </si>
  <si>
    <t>DPS-400AB-12 E</t>
  </si>
  <si>
    <t>DPS-500WB A</t>
  </si>
  <si>
    <t>115 V</t>
  </si>
  <si>
    <t>United States, Australia, New Zealand, Switzerland, Europe, Taiwan, Canada</t>
  </si>
  <si>
    <t>ES_20101_AR320F2x_12242013082857_1134614</t>
  </si>
  <si>
    <t>AT310 F2</t>
  </si>
  <si>
    <t>AT310 F2x</t>
  </si>
  <si>
    <t>,,The "x" of the model "AT310 F2x" can be 0-9,a-z,A-Z,"-"or blank for marketing purposes</t>
  </si>
  <si>
    <t>Tower/Pedestal</t>
  </si>
  <si>
    <t>HMT351U7BFR8A-H9</t>
  </si>
  <si>
    <t>ES_20101_AT310F2x_12242013115256_2092082</t>
  </si>
  <si>
    <t>C100 F3</t>
  </si>
  <si>
    <t>C100 F3.</t>
  </si>
  <si>
    <t>,,The "." of the model "C100 F3." can be 0-9,a-z, A-Z, "-" or blank for marketing purposes</t>
  </si>
  <si>
    <t>A</t>
  </si>
  <si>
    <t xml:space="preserve"> i5-4430</t>
  </si>
  <si>
    <t>G3220</t>
  </si>
  <si>
    <t>E3-1225 v3</t>
  </si>
  <si>
    <t>E3-1285 v3</t>
  </si>
  <si>
    <t>E3-1285L v3</t>
  </si>
  <si>
    <t>HMT451U7AFR8A-PB</t>
  </si>
  <si>
    <t xml:space="preserve"> HMT41GU7AFR8A-PB</t>
  </si>
  <si>
    <t>I210AT</t>
  </si>
  <si>
    <t>I217-LM</t>
  </si>
  <si>
    <t>i217-LM</t>
  </si>
  <si>
    <t>FSP Technology Inc.</t>
  </si>
  <si>
    <t>FSP250-60FAG</t>
  </si>
  <si>
    <t>ES_20101_C100F3._12232013104256_1806366</t>
  </si>
  <si>
    <t>T110 F3</t>
  </si>
  <si>
    <t>T110 F3x</t>
  </si>
  <si>
    <t>,,The "x" of the model "T110 F3x" can be 0-9, a-z, A-Z, "-" or blank for marketing purpose.</t>
  </si>
  <si>
    <t>Variable speed fan control based on power or thermal readings,Low power memory states,Processor or core reduced power states,Dynamic voltage and frequency scaling of processor(s)</t>
  </si>
  <si>
    <t>E3-1220L v3</t>
  </si>
  <si>
    <t>E3-1240 v3</t>
  </si>
  <si>
    <t>E3-1280 v3</t>
  </si>
  <si>
    <t>ACR16D3LE1EFG</t>
  </si>
  <si>
    <t>I210</t>
  </si>
  <si>
    <t>I350-T4</t>
  </si>
  <si>
    <t>I350-T2</t>
  </si>
  <si>
    <t>FSP500-50AAGA</t>
  </si>
  <si>
    <t>ES_20101_T110F3x_12172013131818_9479823</t>
  </si>
  <si>
    <t>T310 F3x</t>
  </si>
  <si>
    <t>,,The "x" of the model "T310 F3x" can be 0-9,a-z,A-Z,"-"or blank for marketing purpose.</t>
  </si>
  <si>
    <t>Power capping</t>
  </si>
  <si>
    <t>None</t>
  </si>
  <si>
    <t>Delta Electronics, Inc.</t>
  </si>
  <si>
    <t>United States</t>
  </si>
  <si>
    <t>ES_20101_T310 F3x_11202013133024_8769345</t>
  </si>
  <si>
    <t>ASUSTeK Computer Inc.</t>
  </si>
  <si>
    <t>ASUS</t>
  </si>
  <si>
    <t>RS400-E8-PS2</t>
  </si>
  <si>
    <t>Multi-node</t>
  </si>
  <si>
    <t>D</t>
  </si>
  <si>
    <t>Xeon Haswell-EP E5-2670 v3</t>
  </si>
  <si>
    <t>R8-150718-SAMSUNG-DDR42133-16GB/ECC/REG</t>
  </si>
  <si>
    <t>PHY Realtek</t>
  </si>
  <si>
    <t>RTL8211D</t>
  </si>
  <si>
    <t>Delta</t>
  </si>
  <si>
    <t>DPS-500AB-5 B REV: S0F</t>
  </si>
  <si>
    <t>ES_41973_RS400-E8-PS2_03022016055656_8216176</t>
  </si>
  <si>
    <t>ByteSpeed LLC</t>
  </si>
  <si>
    <t>ByteSpeed</t>
  </si>
  <si>
    <t>Accel</t>
  </si>
  <si>
    <t>R1-12RP-R</t>
  </si>
  <si>
    <t>Variable speed fan control based on power or thermal readings,Power capping,Processor or core reduced power states,Dynamic voltage and frequency scaling of processor(s)</t>
  </si>
  <si>
    <t>IntelÂ® Efficient Power Technology</t>
  </si>
  <si>
    <t>Balanced Performance, Processor C6 State Enabled.</t>
  </si>
  <si>
    <t>PCI Link State Power Management set to Moderate Power Savings, and USB Selective Suspend Enabled</t>
  </si>
  <si>
    <t>R1-12RP-R-001</t>
  </si>
  <si>
    <t>R1-12RP-R-002</t>
  </si>
  <si>
    <t>R1-12RP-R-003</t>
  </si>
  <si>
    <t>R1-12RP-R-004</t>
  </si>
  <si>
    <t>R1-12RP-R-005</t>
  </si>
  <si>
    <t>Xeon E3-1231 v3</t>
  </si>
  <si>
    <t>Xeon  E3-1231 v3</t>
  </si>
  <si>
    <t>Xeon E3-1271 v3</t>
  </si>
  <si>
    <t>KVR16LE11/8</t>
  </si>
  <si>
    <t>KVR16LE11/8I</t>
  </si>
  <si>
    <t>I210 Gigabit LAN</t>
  </si>
  <si>
    <t>DPS-500WB-1 A</t>
  </si>
  <si>
    <t>ES_1135078_R1-12RP-R_05042016030220_1023995</t>
  </si>
  <si>
    <t>Serpent</t>
  </si>
  <si>
    <t>R2-26WT</t>
  </si>
  <si>
    <t>R2-26WT-001</t>
  </si>
  <si>
    <t>R2-26WT-002</t>
  </si>
  <si>
    <t>R2-26WT-003</t>
  </si>
  <si>
    <t>R2-26WT-004</t>
  </si>
  <si>
    <t>R2-26WT-005</t>
  </si>
  <si>
    <t>Xeon ES-2620v3</t>
  </si>
  <si>
    <t>XeonÂ® Processor E5-2697 v3</t>
  </si>
  <si>
    <t>KVR21R15S4/8</t>
  </si>
  <si>
    <t>I350</t>
  </si>
  <si>
    <t>AXX1100PCRPS</t>
  </si>
  <si>
    <t>ES_1135078_R2-26WT_05042016034730_1023986</t>
  </si>
  <si>
    <t>Hewlett Packard Enterprise Company</t>
  </si>
  <si>
    <t>Hewlett Packard Enterprise</t>
  </si>
  <si>
    <t>DL560Gen9</t>
  </si>
  <si>
    <t>741065-B21</t>
  </si>
  <si>
    <t>Unix,Windows,Linux,Other,Solaris</t>
  </si>
  <si>
    <t>Variable speed fan control based on power or thermal readings,Power capping,Low power memory states,Processor or core reduced power states,Dynamic voltage and frequency scaling of processor(s)</t>
  </si>
  <si>
    <t>Power capping,Low power memory states</t>
  </si>
  <si>
    <t>DL560Gen9(741065-B21)</t>
  </si>
  <si>
    <t>E5-4620v3</t>
  </si>
  <si>
    <t>M393A2G40DB0-CPB0Q</t>
  </si>
  <si>
    <t>Hewlett-Packard</t>
  </si>
  <si>
    <t>HP FlexFabric 10Gb 2P 533FLR-T</t>
  </si>
  <si>
    <t>HP 1200W Common Slot Platinum Power supply</t>
  </si>
  <si>
    <t>643956-201</t>
  </si>
  <si>
    <t>ES_1024439_741065-B21_08172015164909_3755447</t>
  </si>
  <si>
    <t>UCSB-B420-M4</t>
  </si>
  <si>
    <t>Unix,SPARC,Windows,Linux,Other,Solaris</t>
  </si>
  <si>
    <t>UCSB-B420-M4:ES1</t>
  </si>
  <si>
    <t>UCSB-B420-M4ES4:E4</t>
  </si>
  <si>
    <t>UCSB-B420-M4:ES3</t>
  </si>
  <si>
    <t>UCSB-B420M4:ES5</t>
  </si>
  <si>
    <t>UCSB-B420-M4:ES2</t>
  </si>
  <si>
    <t>E5-4640v3</t>
  </si>
  <si>
    <t>E5-4610v3</t>
  </si>
  <si>
    <t>E5-4660v3</t>
  </si>
  <si>
    <t>E5-4669v3</t>
  </si>
  <si>
    <t>CVI 1340</t>
  </si>
  <si>
    <t>CVI-1340</t>
  </si>
  <si>
    <t>CVI-1380</t>
  </si>
  <si>
    <t>ES_0021829_UCSB-B420-M4_11172015015823_70049267</t>
  </si>
  <si>
    <t>UCSB-EX-M4-1A</t>
  </si>
  <si>
    <t>UCSB-EX-M4-1A: ES1</t>
  </si>
  <si>
    <t>UCSB-EX-M4-1A:ES4</t>
  </si>
  <si>
    <t>UCSB-EX-M4-1A:ES3</t>
  </si>
  <si>
    <t>UCSB-EX-M4-1A:ES5</t>
  </si>
  <si>
    <t>UCSB-EX-M4-1A:ES2</t>
  </si>
  <si>
    <t>E7-4820v2</t>
  </si>
  <si>
    <t>E7-4809v2</t>
  </si>
  <si>
    <t>E7-4850v2</t>
  </si>
  <si>
    <t>E7-4890v2</t>
  </si>
  <si>
    <t>M386B4G70DM0-YK03</t>
  </si>
  <si>
    <t>Cisco Virtual Interface Card 1280</t>
  </si>
  <si>
    <t>Cisco Ssytems</t>
  </si>
  <si>
    <t>ES_0021829_UCSB-EX-M4-1A_11062014032921_70013988</t>
  </si>
  <si>
    <t>UCSB-EX-M4-1C</t>
  </si>
  <si>
    <t>UCSB-EX-M4-1C: ES1</t>
  </si>
  <si>
    <t>UCSB-EX-M4-1C:ES4</t>
  </si>
  <si>
    <t>UCSB-EX-M4-1C:ES3</t>
  </si>
  <si>
    <t>UCSB-EX-M4-1C:ES5</t>
  </si>
  <si>
    <t>UCSB-EX-M4-1C:ES2</t>
  </si>
  <si>
    <t>ES_0021829_UCSB-EX-M4-1C _11062014032921_70013989</t>
  </si>
  <si>
    <t>Dell Inc.</t>
  </si>
  <si>
    <t>DELL</t>
  </si>
  <si>
    <t>B14S</t>
  </si>
  <si>
    <t>DSS 7000</t>
  </si>
  <si>
    <t>B14S,DSS 7000,; B14S,DSS 7500,</t>
  </si>
  <si>
    <t>Multi-node Server</t>
  </si>
  <si>
    <t>Windows,Linux</t>
  </si>
  <si>
    <t>Variable speed fan control based on power or thermal readings,Other,Processor or core reduced power states,Dynamic voltage and frequency scaling of processor(s)</t>
  </si>
  <si>
    <t>VR Configuration Based Tuning</t>
  </si>
  <si>
    <t>In User Manual</t>
  </si>
  <si>
    <t>LOW-END</t>
  </si>
  <si>
    <t>Minimum Power</t>
  </si>
  <si>
    <t>TYPICAL</t>
  </si>
  <si>
    <t>HIGH-END</t>
  </si>
  <si>
    <t>E5-2603 v3</t>
  </si>
  <si>
    <t>E5-2609 V3</t>
  </si>
  <si>
    <t>E5-2650 v3</t>
  </si>
  <si>
    <t>E5-2690 V3</t>
  </si>
  <si>
    <t>E5-2670 V3</t>
  </si>
  <si>
    <t>HMA42GR7MFR4N</t>
  </si>
  <si>
    <t>PMC-SIERRA</t>
  </si>
  <si>
    <t>LSI</t>
  </si>
  <si>
    <t>Mellanox</t>
  </si>
  <si>
    <t>PMC Sierra 8805 | ASR-8805 SINGLE (2277500-R )</t>
  </si>
  <si>
    <t>LSI 9361-8I (03-25420-13)</t>
  </si>
  <si>
    <t>Intel X520 10GbE SFP+</t>
  </si>
  <si>
    <t>Mellanox CX3 Pro Dual Port 40GbE</t>
  </si>
  <si>
    <t>External RAID/SAD Controllers</t>
  </si>
  <si>
    <t>External RAID/SAS Controllers</t>
  </si>
  <si>
    <t>Intel X540 10GbE BaseT</t>
  </si>
  <si>
    <t>Dell, Inc.</t>
  </si>
  <si>
    <t>D1100E-S0</t>
  </si>
  <si>
    <t>L1100E-S1</t>
  </si>
  <si>
    <t>United States, Europe, Canada</t>
  </si>
  <si>
    <t>ES_29573_DSS 7000_10312015031831_1511328</t>
  </si>
  <si>
    <t>PowerEdge R715</t>
  </si>
  <si>
    <t>E05S</t>
  </si>
  <si>
    <t>AMD</t>
  </si>
  <si>
    <t>Opteronâ„¢ 6320</t>
  </si>
  <si>
    <t>Opteronâ„¢ 6366 HE</t>
  </si>
  <si>
    <t>Opteronâ„¢ 6378</t>
  </si>
  <si>
    <t>Opteron 6386 SE</t>
  </si>
  <si>
    <t>Opteron 6380</t>
  </si>
  <si>
    <t>HMT351R7BFR8C-PB</t>
  </si>
  <si>
    <t>M393B1K70BH1-CH9</t>
  </si>
  <si>
    <t>HMT31GR7BFR4C-H9</t>
  </si>
  <si>
    <t>M393B1K70DH0-CK0</t>
  </si>
  <si>
    <t>Broadcom</t>
  </si>
  <si>
    <t>BCM5709C</t>
  </si>
  <si>
    <t>PERC</t>
  </si>
  <si>
    <t>BCM5720</t>
  </si>
  <si>
    <t>H710</t>
  </si>
  <si>
    <t>Z750P-00</t>
  </si>
  <si>
    <t>L1100A-S0</t>
  </si>
  <si>
    <t>ES_1105798_DELL INC (287129) | E05S_02172014185835_3515127</t>
  </si>
  <si>
    <t>PowerEdge R815</t>
  </si>
  <si>
    <t>3 or 4 Socket Server (neither Blade nor Multi-node)</t>
  </si>
  <si>
    <t>Opteronâ„¢ 6348</t>
  </si>
  <si>
    <t>Opteron 6378</t>
  </si>
  <si>
    <t>Opteron 6376</t>
  </si>
  <si>
    <t>HMT351R7BFR8C-H9</t>
  </si>
  <si>
    <t>M393B1K70DH0-YH9</t>
  </si>
  <si>
    <t>eBroadcom</t>
  </si>
  <si>
    <t>BCM5719</t>
  </si>
  <si>
    <t>E1G44ET</t>
  </si>
  <si>
    <t>Other</t>
  </si>
  <si>
    <t>Dell</t>
  </si>
  <si>
    <t>ES_1105798_DELL INC (287129) | E05S (R815)_02172014185849_3529822</t>
  </si>
  <si>
    <t>PowerEdge R515</t>
  </si>
  <si>
    <t>E12S</t>
  </si>
  <si>
    <t>Linux</t>
  </si>
  <si>
    <t>E13S</t>
  </si>
  <si>
    <t>AMD Opteron(tm) Processor 4133</t>
  </si>
  <si>
    <t>AMD Opteron(tm) Processor 4310 EE</t>
  </si>
  <si>
    <t>AMD Optern(tm) Processor 4334</t>
  </si>
  <si>
    <t>AMD Opteron(tm) Processor 4386</t>
  </si>
  <si>
    <t>Micron Technology, Inc.</t>
  </si>
  <si>
    <t>mt18ksf1g72pz</t>
  </si>
  <si>
    <t>Broadcom Corporation</t>
  </si>
  <si>
    <t>Intel Corporation</t>
  </si>
  <si>
    <t>NetXtreme II BCM5716</t>
  </si>
  <si>
    <t>PERC H700</t>
  </si>
  <si>
    <t>NetXtreme II BCM5709</t>
  </si>
  <si>
    <t>Intel corporation</t>
  </si>
  <si>
    <t>PERC H200</t>
  </si>
  <si>
    <t>82599EB</t>
  </si>
  <si>
    <t>Fibre Channel</t>
  </si>
  <si>
    <t>1010/1020/1007/1741</t>
  </si>
  <si>
    <t>D750P-S0</t>
  </si>
  <si>
    <t>ES_1105798_DELL INC (287129) | E12S_02232014070443_9083669</t>
  </si>
  <si>
    <t>ES_1105798_DELL INC (287129) | E13S_02232014070525_9125259</t>
  </si>
  <si>
    <t>DL360pGen8</t>
  </si>
  <si>
    <t>677199-xx1</t>
  </si>
  <si>
    <t>Windows,Linux,Other,Solaris</t>
  </si>
  <si>
    <t>DL360pGen8(677199-xx1)</t>
  </si>
  <si>
    <t>E5-2630</t>
  </si>
  <si>
    <t>HMT351R7BFR4A-H9</t>
  </si>
  <si>
    <t>629135-B21</t>
  </si>
  <si>
    <t>Hewlett Packard</t>
  </si>
  <si>
    <t>643954-101</t>
  </si>
  <si>
    <t>ES_1024439_677199-xx1_04242014163234_9807838</t>
  </si>
  <si>
    <t>PowerEdge R720 XD</t>
  </si>
  <si>
    <t>E14S</t>
  </si>
  <si>
    <t>PowerEdge R720 XD,E14S-XDES1,Low-End Performance Configuration; PowerEdge R720 XD,E14S-XDES2,Minimum Power Configuration; PowerEdge R720 XD,E14S-XDES3,Typical Configuration; PowerEdge R720 XD,E14S-XDES4,Maximum Power Configuration; PowerEdge R720 XD,E14S-XDES5,High-End Performance Configuration</t>
  </si>
  <si>
    <t>Variable speed fan control based on power or thermal readings,Low power memory states,Processor or core reduced power states</t>
  </si>
  <si>
    <t>E14S-XDES1</t>
  </si>
  <si>
    <t>E14S-XDES2</t>
  </si>
  <si>
    <t>E14S-XDES3</t>
  </si>
  <si>
    <t>E14S-XDES4</t>
  </si>
  <si>
    <t>E14S-XDES5</t>
  </si>
  <si>
    <t xml:space="preserve"> E5-2630L</t>
  </si>
  <si>
    <t xml:space="preserve"> E5-2603</t>
  </si>
  <si>
    <t>E5-2640</t>
  </si>
  <si>
    <t>E5-2680</t>
  </si>
  <si>
    <t>E5-2670</t>
  </si>
  <si>
    <t>M386B4G70BM0 - YH90</t>
  </si>
  <si>
    <t xml:space="preserve"> HMT351R7BFR8A-H9</t>
  </si>
  <si>
    <t>M393B1K70DH0 - YH9 (DP/N:  P9RN2)</t>
  </si>
  <si>
    <t>HMT84GL7MMR4A-H9</t>
  </si>
  <si>
    <t>5720 QP rNDC</t>
  </si>
  <si>
    <t xml:space="preserve"> 2P X540-t</t>
  </si>
  <si>
    <t>2P X540-t</t>
  </si>
  <si>
    <t>57810S DP 10G SFP</t>
  </si>
  <si>
    <t>DELL Inc</t>
  </si>
  <si>
    <t>DELL inc</t>
  </si>
  <si>
    <t>Dell F495E-S0</t>
  </si>
  <si>
    <t xml:space="preserve"> F495E-S0</t>
  </si>
  <si>
    <t>Dell E750E-S0</t>
  </si>
  <si>
    <t>Dell L1100E-S0</t>
  </si>
  <si>
    <t>3GHW3</t>
  </si>
  <si>
    <t>E750E-S0</t>
  </si>
  <si>
    <t>L1100E-S0</t>
  </si>
  <si>
    <t>ES_29573_E14S_20140129160107_2355008</t>
  </si>
  <si>
    <t>PowerEdge R720</t>
  </si>
  <si>
    <t>PowerEdge R720,E14S-RES1,Low-End Performance Configuration; PowerEdge R720,E14S-RES2,Minimum Power Configuration; PowerEdge R720,E14S-RES3,Typical Configuration; PowerEdge R720,E14S-RES4,Maximum Power Configuration; PowerEdge R720,E14S-RES5,High-End Performance Configuration</t>
  </si>
  <si>
    <t>E14S-RES1</t>
  </si>
  <si>
    <t>E14S-RES2</t>
  </si>
  <si>
    <t>E14S-RES3</t>
  </si>
  <si>
    <t>E14S-RES4</t>
  </si>
  <si>
    <t>E14S-RES5</t>
  </si>
  <si>
    <t xml:space="preserve"> M386B4G70BM0 - YH90</t>
  </si>
  <si>
    <t>M393B1K70DH0 - YH9</t>
  </si>
  <si>
    <t>57810S DP</t>
  </si>
  <si>
    <t>Dell D495E-S0</t>
  </si>
  <si>
    <t>D495E-S0</t>
  </si>
  <si>
    <t>ES_29573_E14S_20141111142523_6144115</t>
  </si>
  <si>
    <t>PowerEdge R910</t>
  </si>
  <si>
    <t>E06S</t>
  </si>
  <si>
    <t>E7540</t>
  </si>
  <si>
    <t>Hynix , Samsung</t>
  </si>
  <si>
    <t>HMT31GR7EFR4A-H9 (DP/N: P9RN2), HMT31GR7BFR4A-H9 (DP/N: P9RN2),  M393B1K70DH0-YH9 (DP/N: P9RN2)</t>
  </si>
  <si>
    <t xml:space="preserve"> 5709c</t>
  </si>
  <si>
    <t>Brocade</t>
  </si>
  <si>
    <t>DELL L1100A-SO</t>
  </si>
  <si>
    <t>L1100A-SO</t>
  </si>
  <si>
    <t>ES_29573_E06S_20140123080254_1167608</t>
  </si>
  <si>
    <t>DL380pGen8</t>
  </si>
  <si>
    <t>677278-xx1</t>
  </si>
  <si>
    <t>DL380pGen8(677278-xx1)</t>
  </si>
  <si>
    <t>M393B1G70BHo-CK0Q8</t>
  </si>
  <si>
    <t>ES_1024439_677278-xx1_02202014081729_7395082</t>
  </si>
  <si>
    <t>PowerEdge R220</t>
  </si>
  <si>
    <t>E10S</t>
  </si>
  <si>
    <t>Variable speed fan control based on power or thermal readings,Power capping,Low power memory states,Low power I/O states,Dynamic voltage and frequency scaling of processor(s)</t>
  </si>
  <si>
    <t>Processor or core reduced power states</t>
  </si>
  <si>
    <t>In User Menu</t>
  </si>
  <si>
    <t>Pentium?c G3420</t>
  </si>
  <si>
    <t>Xeon?c E3-1230L v3</t>
  </si>
  <si>
    <t>Core?a i3-4130</t>
  </si>
  <si>
    <t>Xeon?c E3-1286 v3</t>
  </si>
  <si>
    <t>Xeon?c E3-1240 v3</t>
  </si>
  <si>
    <t>Gigabit ET</t>
  </si>
  <si>
    <t>iDRAC7 Enterprise cadr</t>
  </si>
  <si>
    <t>N250E-S0</t>
  </si>
  <si>
    <t>L250E-SO</t>
  </si>
  <si>
    <t>ES_29573_E10S_03282014112113_5673807</t>
  </si>
  <si>
    <t>ES_29573_E10S_03282014112143_5703464</t>
  </si>
  <si>
    <t>UCSC-C220-M3X</t>
  </si>
  <si>
    <t>UCSC-C220-M3S and UCSC-C220-M3L,UCSC-C220-M3S and UCSC-C220-M3L,; UCSC-C220-M3X,UCSC-C220-M3X,</t>
  </si>
  <si>
    <t>Variable speed fan control based on power or thermal readings,Low power memory states,Low power I/O states,Processor or core reduced power states,Dynamic voltage and frequency scaling of processor(s)</t>
  </si>
  <si>
    <t>UCSC-C220-M3X:ES1</t>
  </si>
  <si>
    <t>UCSC-C220-M3X:ES4</t>
  </si>
  <si>
    <t>UCSC-C220-M3X:ES3</t>
  </si>
  <si>
    <t>UCSC-C220-M3X ES5</t>
  </si>
  <si>
    <t>UCSC-C220-M3X:ES2</t>
  </si>
  <si>
    <t>E5-2630Lv2</t>
  </si>
  <si>
    <t>E5-2640v2</t>
  </si>
  <si>
    <t>HMT42GR7AFR4C-RD</t>
  </si>
  <si>
    <t>UCSC-PCIE-CSC-02</t>
  </si>
  <si>
    <t>UCSC-RAID-11-C220</t>
  </si>
  <si>
    <t>UCS-RAID9271CV-8I</t>
  </si>
  <si>
    <t>Cisco System Inc.</t>
  </si>
  <si>
    <t>N2XX-ACPI01</t>
  </si>
  <si>
    <t>UCSC-PCIE-BSFP</t>
  </si>
  <si>
    <t>UCSC-PSU-650W</t>
  </si>
  <si>
    <t>UCSC-PSU2-450W</t>
  </si>
  <si>
    <t>UCSC-PSU2-650W</t>
  </si>
  <si>
    <t>ES_21829_UCSC-C220-M3X_04252014114650_6410813</t>
  </si>
  <si>
    <t>UCSC-C220-M4X</t>
  </si>
  <si>
    <t>UCSC-C220-M4X: ES1</t>
  </si>
  <si>
    <t>UCS-C220-M4X:ES4</t>
  </si>
  <si>
    <t>UCS-C220-M4X:ES3</t>
  </si>
  <si>
    <t>UCS-C220-M4X:ES5</t>
  </si>
  <si>
    <t>UCS-C220-M4X:ES2</t>
  </si>
  <si>
    <t>E5-2609v3</t>
  </si>
  <si>
    <t>E5-2630Lv3</t>
  </si>
  <si>
    <t>E5-2640v3</t>
  </si>
  <si>
    <t>E5-2699v3</t>
  </si>
  <si>
    <t>E5-2680v3</t>
  </si>
  <si>
    <t>HMA41GR7MFR4N-TF</t>
  </si>
  <si>
    <t>M386A4G40DM0-CPB</t>
  </si>
  <si>
    <t>Marvell</t>
  </si>
  <si>
    <t>88E6176</t>
  </si>
  <si>
    <t>i350</t>
  </si>
  <si>
    <t>Cisco VIC 1225 Dual Port 10Gb SFP+ CNA</t>
  </si>
  <si>
    <t>UCSC-PSU-770W</t>
  </si>
  <si>
    <t>ES_0021829_UCSC-C220-M4X_12162014124503_70014969</t>
  </si>
  <si>
    <t>UCSC-C240-M3X</t>
  </si>
  <si>
    <t>UCSC-C240-M3S and UCSC-C240-M3L,UCSC-C240-M3S and UCSC-C240-M3L,; UCSC-C240-M3X,UCSC-C240-M3X,</t>
  </si>
  <si>
    <t>Unix,SPARC,Linux,Other,Windows,Solaris</t>
  </si>
  <si>
    <t>UCS-C240-M3X:ES1</t>
  </si>
  <si>
    <t>UCS-C240-M3X:ES4</t>
  </si>
  <si>
    <t>UCS-C240-M3X:ES3</t>
  </si>
  <si>
    <t>UCSC-C240-M3X:ES5</t>
  </si>
  <si>
    <t>UCS-C240-M3X:ES2</t>
  </si>
  <si>
    <t>E5-2620 v2</t>
  </si>
  <si>
    <t>UCSC-RAID-11-C240</t>
  </si>
  <si>
    <t>UCS-RAID-9266CV</t>
  </si>
  <si>
    <t>UCS-RAID9271CV-8</t>
  </si>
  <si>
    <t>N2XX-ACPCI01</t>
  </si>
  <si>
    <t>Qlogic</t>
  </si>
  <si>
    <t>N2XX-AIPCI01-M3</t>
  </si>
  <si>
    <t>N2XX-AQPCI03</t>
  </si>
  <si>
    <t>UCSC-PSU2-1200</t>
  </si>
  <si>
    <t>ES_21829_UCSC-C240-M3X_05082014121300_1180121</t>
  </si>
  <si>
    <t>PowerEdge T320</t>
  </si>
  <si>
    <t>E20S</t>
  </si>
  <si>
    <t>E5-2403</t>
  </si>
  <si>
    <t>E5-2430L v2</t>
  </si>
  <si>
    <t>E5-2407</t>
  </si>
  <si>
    <t>E5-2470 v2</t>
  </si>
  <si>
    <t>E5-2450 v2</t>
  </si>
  <si>
    <t>Micron</t>
  </si>
  <si>
    <t>M393B5270DH0-YH9</t>
  </si>
  <si>
    <t>MT18KSF51272PZ-1G4M1HF</t>
  </si>
  <si>
    <t>HMT84GR7MMR4A-H9</t>
  </si>
  <si>
    <t>HMT42GR7MFR4C-PB</t>
  </si>
  <si>
    <t>D350E-S0</t>
  </si>
  <si>
    <t>8M7N4</t>
  </si>
  <si>
    <t>F495E-S0</t>
  </si>
  <si>
    <t>ES_1105798_DELL INC (287129) | E20S (T320) _02172014214154_3314091</t>
  </si>
  <si>
    <t>UCSC-C240-M4X</t>
  </si>
  <si>
    <t>,UCSC-C240-M4L,; ,UCSC-C240-M4S,; ,UCSC-C240-M4S2,; ,UCSC-C240-M4SX,; ,UCSW-C3124A-3T,; ,UCSW-C3124N-3T,; UCSC-C240-M4X,UCSC-C240-M4X,</t>
  </si>
  <si>
    <t>UCSC-C240-M4X: ES1</t>
  </si>
  <si>
    <t>UCSC-C240-M4X: ES4</t>
  </si>
  <si>
    <t>UCSC-C240-M4X:ES3</t>
  </si>
  <si>
    <t>UCSC-C240-M4X: ES2</t>
  </si>
  <si>
    <t>E5-2609 v3</t>
  </si>
  <si>
    <t>UCS VIC 1227</t>
  </si>
  <si>
    <t>X520</t>
  </si>
  <si>
    <t>VIC 1225</t>
  </si>
  <si>
    <t>VIC 1227</t>
  </si>
  <si>
    <t>Cisco Systems Inc</t>
  </si>
  <si>
    <t>UCSC-PSU2V2-1200W</t>
  </si>
  <si>
    <t>ES_21829_UCSC-C240-M4X_11112014194505_5105213</t>
  </si>
  <si>
    <t>UCSC-C460-M4</t>
  </si>
  <si>
    <t>UCSC-C460-M4 ES1</t>
  </si>
  <si>
    <t>UCSC-C460-M4 ES 4</t>
  </si>
  <si>
    <t>UCSC-C460-M4:ES3</t>
  </si>
  <si>
    <t>UCSC-C460-M4:ES2</t>
  </si>
  <si>
    <t>E7-4830v2</t>
  </si>
  <si>
    <t>E7-4860v2</t>
  </si>
  <si>
    <t>E7-4880v2</t>
  </si>
  <si>
    <t>M393B1K70QB0-YK0</t>
  </si>
  <si>
    <t>Qlogic Corp.</t>
  </si>
  <si>
    <t>1225T</t>
  </si>
  <si>
    <t>BCM54610</t>
  </si>
  <si>
    <t>QLE2462</t>
  </si>
  <si>
    <t>UCS P81E</t>
  </si>
  <si>
    <t>X540</t>
  </si>
  <si>
    <t>UCSC-PSU2-1400W</t>
  </si>
  <si>
    <t>UCSC-PSU-1400W</t>
  </si>
  <si>
    <t>ES_21829_UCSC-C460-M4_08202014145330_6410221</t>
  </si>
  <si>
    <t>Dawning Information Industry (Beijing) Corp., Ltd.</t>
  </si>
  <si>
    <t>Sugon</t>
  </si>
  <si>
    <t>I620-G20</t>
  </si>
  <si>
    <t>Variable speed fan control based on power or thermal readings,Dynamic voltage and frequency scaling of processor(s)</t>
  </si>
  <si>
    <t>NA</t>
  </si>
  <si>
    <t>E5-2620V3</t>
  </si>
  <si>
    <t>Micron Technology. Inc</t>
  </si>
  <si>
    <t>MTA36ASF2G72PZ-2G1A2</t>
  </si>
  <si>
    <t>Great Wall</t>
  </si>
  <si>
    <t>GW-CRPS550</t>
  </si>
  <si>
    <t>United States, Canada</t>
  </si>
  <si>
    <t>ES_1136210_I620-G20_04112016094519_6047784</t>
  </si>
  <si>
    <t>PowerEdge R930</t>
  </si>
  <si>
    <t>E37S</t>
  </si>
  <si>
    <t>Windows,Other,Linux</t>
  </si>
  <si>
    <t>IntelÂ® Intelligent Power Technology reduces individual idling cores to near zero power.  Enhanced IntelÂ® SpeedStep technology dynamically switches voltage and frequency separately between high and low levels in response to processor load</t>
  </si>
  <si>
    <t>MinPerf</t>
  </si>
  <si>
    <t>MinPwr</t>
  </si>
  <si>
    <t>typical</t>
  </si>
  <si>
    <t>MaxPwr</t>
  </si>
  <si>
    <t>MaxPerf</t>
  </si>
  <si>
    <t>Haswell-EX</t>
  </si>
  <si>
    <t>E7-4809 V3 (QHPE)</t>
  </si>
  <si>
    <t>E7-4850 V3 (QHPD)</t>
  </si>
  <si>
    <t>E7-8890-V3 (QHNP)</t>
  </si>
  <si>
    <t>16GB 2Rx4 PC4-2133P-RA0-10-DC0</t>
  </si>
  <si>
    <t>32GB 4DRx4 PC4-2133P-LDO-10-DC0</t>
  </si>
  <si>
    <t>32GB 2Rx4 PC4-2133P-RB0-10</t>
  </si>
  <si>
    <t>I-350 Quad Port NDC</t>
  </si>
  <si>
    <t>X520 2+2</t>
  </si>
  <si>
    <t>R1XFC</t>
  </si>
  <si>
    <t>C63DV</t>
  </si>
  <si>
    <t>PERC H810</t>
  </si>
  <si>
    <t>X540-DA2</t>
  </si>
  <si>
    <t>Dell PCI Extender</t>
  </si>
  <si>
    <t>KKKFC</t>
  </si>
  <si>
    <t>K7H46</t>
  </si>
  <si>
    <t>P31H2</t>
  </si>
  <si>
    <t>QLogic</t>
  </si>
  <si>
    <t>Emulex</t>
  </si>
  <si>
    <t>QLE2662 FC HBA</t>
  </si>
  <si>
    <t>9J1RG</t>
  </si>
  <si>
    <t>LPe16000-M6 HBA</t>
  </si>
  <si>
    <t>Lite-On and Delta</t>
  </si>
  <si>
    <t>Lite-On and Astec</t>
  </si>
  <si>
    <t>Delta &amp; Liteon</t>
  </si>
  <si>
    <t>Delta &amp; Lite-on</t>
  </si>
  <si>
    <t>L750E-S0 &amp; D750E-S6</t>
  </si>
  <si>
    <t>L750E-S0 &amp; E750E-S1</t>
  </si>
  <si>
    <t>DPS-1100BB A  (00F) &amp; PS-2112-80-LF</t>
  </si>
  <si>
    <t>PS-2751-4D-LF &amp; DPS-750AB-15-A (00f)</t>
  </si>
  <si>
    <t>PS-2751-4D-LF &amp; 700-013536-000</t>
  </si>
  <si>
    <t>D1100S-S0 &amp; L1100E-S1</t>
  </si>
  <si>
    <t>208 V</t>
  </si>
  <si>
    <t>ES_29573_E37S_05152015091559_3029844</t>
  </si>
  <si>
    <t>B08S</t>
  </si>
  <si>
    <t>PowerEdge C6220 II</t>
  </si>
  <si>
    <t>E5-2603 v2</t>
  </si>
  <si>
    <t>E5-2630L v2</t>
  </si>
  <si>
    <t>E5-2670 v2</t>
  </si>
  <si>
    <t>E5-2697 v2</t>
  </si>
  <si>
    <t>E5-2637 v2</t>
  </si>
  <si>
    <t>18KSF51272AZ-1G4M</t>
  </si>
  <si>
    <t>18KSF51272PDZ1G6</t>
  </si>
  <si>
    <t>M393B5273DH0-CK0</t>
  </si>
  <si>
    <t>X520v2</t>
  </si>
  <si>
    <t>MHQH29B-XTR</t>
  </si>
  <si>
    <t>MCX383A-FCNA ConnectX-3</t>
  </si>
  <si>
    <t>PS-2112-5D</t>
  </si>
  <si>
    <t>ES_1105798_DELL INC (287129) | B08S_02172014170343_6623408</t>
  </si>
  <si>
    <t>PowerEdge C6320</t>
  </si>
  <si>
    <t>Linux,Windows</t>
  </si>
  <si>
    <t>E5-4640V3</t>
  </si>
  <si>
    <t>E5-2630L V3</t>
  </si>
  <si>
    <t>E5-2670V3</t>
  </si>
  <si>
    <t>E5-2697V3</t>
  </si>
  <si>
    <t>E5-2698V3</t>
  </si>
  <si>
    <t>Sumsung</t>
  </si>
  <si>
    <t>MTA18ASF1G72PDZ-2G1A1HG</t>
  </si>
  <si>
    <t>Powerville Dual Port 1GbE</t>
  </si>
  <si>
    <t>Twinville Dual Port 10GbE</t>
  </si>
  <si>
    <t>Mellanox CX3 Pro</t>
  </si>
  <si>
    <t>DPS-1200MB-1 A</t>
  </si>
  <si>
    <t>PS-2162-1D</t>
  </si>
  <si>
    <t>ES_29573_PowerEdge C6320_06182015025459_6099021</t>
  </si>
  <si>
    <t>E03B</t>
  </si>
  <si>
    <t>PowerEdge FC830</t>
  </si>
  <si>
    <t>Unix,Windows,Linux</t>
  </si>
  <si>
    <t>E5-4610V3</t>
  </si>
  <si>
    <t>E5-4620V3</t>
  </si>
  <si>
    <t>E5-4650V3</t>
  </si>
  <si>
    <t>E5-4669V3</t>
  </si>
  <si>
    <t>HMA41GR7MFR8N-TF</t>
  </si>
  <si>
    <t>BCM57810 NetXtreme II 10 GigE</t>
  </si>
  <si>
    <t>Ethernet 10G 2P X520-k bNDC</t>
  </si>
  <si>
    <t>10GbE FAB A</t>
  </si>
  <si>
    <t>PN: Y1F41</t>
  </si>
  <si>
    <t>DPN Y1F41</t>
  </si>
  <si>
    <t>D1600E-S0</t>
  </si>
  <si>
    <t>D2000E-S0</t>
  </si>
  <si>
    <t>ES_29573_PowerEdge FC830_03172015080102_9262293</t>
  </si>
  <si>
    <t>E02B</t>
  </si>
  <si>
    <t>PowerEdge FM120x4</t>
  </si>
  <si>
    <t>Intel Atom</t>
  </si>
  <si>
    <t>C2750</t>
  </si>
  <si>
    <t>PC3-12800</t>
  </si>
  <si>
    <t>I354 1.0 GbE Backplane</t>
  </si>
  <si>
    <t>L1100E-S0 (NTCWP)</t>
  </si>
  <si>
    <t>ES_29573_PowerEdge FM120x4_12152014081545_1345634</t>
  </si>
  <si>
    <t>PowerEdge FC630</t>
  </si>
  <si>
    <t>E5-2650V3</t>
  </si>
  <si>
    <t>E5-2650LV3</t>
  </si>
  <si>
    <t>E5-2680 V3</t>
  </si>
  <si>
    <t>E5-2667V3</t>
  </si>
  <si>
    <t>PC4-17000R</t>
  </si>
  <si>
    <t>MT9ASF51272PZ-2G1A1</t>
  </si>
  <si>
    <t>PN: PND7P</t>
  </si>
  <si>
    <t>DPN 5HX0N</t>
  </si>
  <si>
    <t>ES_29573_PowerEdge FC630_11262014091737_3457477</t>
  </si>
  <si>
    <t>PowerEdge</t>
  </si>
  <si>
    <t>PowerEdge M420</t>
  </si>
  <si>
    <t>PowerEdge,with PowerEdge M1000e chassis,</t>
  </si>
  <si>
    <t>Xeon E5-2403</t>
  </si>
  <si>
    <t>Xeon E5-2430L</t>
  </si>
  <si>
    <t>Xeon E5-2470</t>
  </si>
  <si>
    <t>PC3-12800R, HMT351R7CFR8C-PB</t>
  </si>
  <si>
    <t>M6348</t>
  </si>
  <si>
    <t>M8024-K</t>
  </si>
  <si>
    <t>X520-k</t>
  </si>
  <si>
    <t>E2700P-00 (0G803N)</t>
  </si>
  <si>
    <t>ES_1105798_DELL INC (287129) | PowerEdge M420_02122014222410_3850523</t>
  </si>
  <si>
    <t>PowerEdge M520</t>
  </si>
  <si>
    <t>Xeon E5-2430</t>
  </si>
  <si>
    <t>PTM</t>
  </si>
  <si>
    <t>8024-K</t>
  </si>
  <si>
    <t>FC8</t>
  </si>
  <si>
    <t>ES_1105798_DELL INC (287129) | PowerEdge M520_02122014173821_6701643</t>
  </si>
  <si>
    <t>PowerEdge R620</t>
  </si>
  <si>
    <t>E16S</t>
  </si>
  <si>
    <t>PowerEdge R620,E16S-ES1,Low-End Performance Configuration; PowerEdge R620,E16S-ES2,Minimum Power Configuration; PowerEdge R620,E16S-ES3,Typical Configuration; PowerEdge R620,E16S-ES4,Maximum Power Configuration; PowerEdge R620,E16S-ES5,High-End Performance Configuration</t>
  </si>
  <si>
    <t>E16S-ES1</t>
  </si>
  <si>
    <t>E16S-ES2</t>
  </si>
  <si>
    <t>E16S-ES3</t>
  </si>
  <si>
    <t>E16S-ES4</t>
  </si>
  <si>
    <t>E16S-ES5</t>
  </si>
  <si>
    <t>ES_29573_E16S_20141110150040_5480332</t>
  </si>
  <si>
    <t>PowerEdge,with PowerEdge VRTX chassis,</t>
  </si>
  <si>
    <t>48YWN</t>
  </si>
  <si>
    <t>FT79X</t>
  </si>
  <si>
    <t>57810s</t>
  </si>
  <si>
    <t>6YCP8</t>
  </si>
  <si>
    <t>ES_1105798_DELL INC (287129) | PowerEdge M520 (VRTX)_02172014014134_1294670</t>
  </si>
  <si>
    <t>E01B</t>
  </si>
  <si>
    <t>PowerEdge FC430</t>
  </si>
  <si>
    <t>E5-2660V3</t>
  </si>
  <si>
    <t>E5-2683V3</t>
  </si>
  <si>
    <t>E5-2695V3</t>
  </si>
  <si>
    <t>ES_29573_PowerEdge FC430_05262015112250_9370928</t>
  </si>
  <si>
    <t>PowerEdge R320</t>
  </si>
  <si>
    <t>E18S</t>
  </si>
  <si>
    <t>Intel Xeon E5-2430L V2</t>
  </si>
  <si>
    <t>Intel Xeon E5-2407-V2</t>
  </si>
  <si>
    <t>Intel Xeon E5-2470 V2</t>
  </si>
  <si>
    <t>Xeon E5-2420-V2</t>
  </si>
  <si>
    <t>RDIMM</t>
  </si>
  <si>
    <t>1600MHz RDIMM</t>
  </si>
  <si>
    <t>1600Mhz RDIMMS</t>
  </si>
  <si>
    <t>Broadcom 5720GbE</t>
  </si>
  <si>
    <t>Broadcom 5720 GbE</t>
  </si>
  <si>
    <t>Broadcom?? 5720 GbE</t>
  </si>
  <si>
    <t>BroadcomÂ¢Ã§ 5720 GbE</t>
  </si>
  <si>
    <t>DELL PERC H310 SCSI Disk Device controller</t>
  </si>
  <si>
    <t>PERC H710 SCSI Disk Device controller</t>
  </si>
  <si>
    <t>DELL PERC H710 SCSI Disk Device controller</t>
  </si>
  <si>
    <t>Intel Dual port 10Gb X520 adapter</t>
  </si>
  <si>
    <t>Intel Dual port 1Gb 350 adapter</t>
  </si>
  <si>
    <t>D350E-S1</t>
  </si>
  <si>
    <t>D550E-S0</t>
  </si>
  <si>
    <t>ES_1105798_DELL INC (287129) | E18S_02232014070549_9149030</t>
  </si>
  <si>
    <t>PowerEdge R820</t>
  </si>
  <si>
    <t>E21S</t>
  </si>
  <si>
    <t>E5-4610</t>
  </si>
  <si>
    <t>E5-4603</t>
  </si>
  <si>
    <t>E5-4620</t>
  </si>
  <si>
    <t>E5-4650</t>
  </si>
  <si>
    <t>Samsung / hynix</t>
  </si>
  <si>
    <t>hynix / Samsung</t>
  </si>
  <si>
    <t>M393B5270CH0-YH9 / HMT351R7BFR4A-H9</t>
  </si>
  <si>
    <t>HMT31GR7EFR4A-PB / M393B1K70DH0-YK0</t>
  </si>
  <si>
    <t>H310</t>
  </si>
  <si>
    <t>X520-2</t>
  </si>
  <si>
    <t>I350-t</t>
  </si>
  <si>
    <t>H710P</t>
  </si>
  <si>
    <t>F750E-S0</t>
  </si>
  <si>
    <t>E1100E-S0</t>
  </si>
  <si>
    <t>ES_1105798_DELL INC (287129) | E21S_02172014221424_5264629</t>
  </si>
  <si>
    <t>PowerEdge R420xr</t>
  </si>
  <si>
    <t>E27S</t>
  </si>
  <si>
    <t>PowerEdge R420xr,E27S-ES1,Low-End Performance Configuration; PowerEdge R420xr,E27S-ES2,Minimum Power Configuration; PowerEdge R420xr,E27S-ES3,Typical Configuration; PowerEdge R420xr,E27S-ES4,Maximum Power Configuration; PowerEdge R420xr,E27S-ES5,High-End Performance Configuration</t>
  </si>
  <si>
    <t>E27S-ES1</t>
  </si>
  <si>
    <t>E27S-ES2</t>
  </si>
  <si>
    <t>E27S-ES3</t>
  </si>
  <si>
    <t>E27S-ES4</t>
  </si>
  <si>
    <t>E27S-ES5</t>
  </si>
  <si>
    <t>E5-2470</t>
  </si>
  <si>
    <t>E5-2430</t>
  </si>
  <si>
    <t>Samsung; Hynix</t>
  </si>
  <si>
    <t>M393B1G70BH0-YK0</t>
  </si>
  <si>
    <t>M386B4G70BM0 - YH90; HMT84GR7MMR4A-H9</t>
  </si>
  <si>
    <t>M393B2G70QH0-YK0</t>
  </si>
  <si>
    <t>NetXtreme</t>
  </si>
  <si>
    <t>iDRAC - Enterprise</t>
  </si>
  <si>
    <t>iDRAC</t>
  </si>
  <si>
    <t>DPN 2827M</t>
  </si>
  <si>
    <t>2P X520-T2</t>
  </si>
  <si>
    <t>BCM5781</t>
  </si>
  <si>
    <t xml:space="preserve"> BCM5781 NetXtreme II</t>
  </si>
  <si>
    <t>Dell L550E-SO</t>
  </si>
  <si>
    <t>Dell L550E-S0</t>
  </si>
  <si>
    <t>L550E-SO</t>
  </si>
  <si>
    <t>L550E-S0</t>
  </si>
  <si>
    <t>ES_29573_E27S_20144108090652_3286901</t>
  </si>
  <si>
    <t>PowerEdge R730xd</t>
  </si>
  <si>
    <t>E31S</t>
  </si>
  <si>
    <t>PowerEdge R730xd,E31S-xdES1,Low-End Performance Configuration; PowerEdge R730xd,E31S-xdES2,Minimum Power Configuration; PowerEdge R730xd,E31S-xdES3,Typical Configuration; PowerEdge R730xd,E31S-xdES4,Maximum Power Configuration; PowerEdge R730xd,E31S-xdES5,High-End Performance Configuration</t>
  </si>
  <si>
    <t>E31S-xdES1</t>
  </si>
  <si>
    <t>E31S-xdES2</t>
  </si>
  <si>
    <t>E31S-xdES3</t>
  </si>
  <si>
    <t>E31S-xdES4</t>
  </si>
  <si>
    <t>E31S-xdES5</t>
  </si>
  <si>
    <t xml:space="preserve"> E5-2603 v3</t>
  </si>
  <si>
    <t>E5-2630L v3</t>
  </si>
  <si>
    <t>E5-2640 v3</t>
  </si>
  <si>
    <t>E5-2687W v3</t>
  </si>
  <si>
    <t>E5-2699 v3</t>
  </si>
  <si>
    <t>Hynx</t>
  </si>
  <si>
    <t>HYNX</t>
  </si>
  <si>
    <t>M393A1G43DB0-CPB</t>
  </si>
  <si>
    <t>HMA451R7MFR8N</t>
  </si>
  <si>
    <t>M386A4G0DM0-CPB</t>
  </si>
  <si>
    <t>5720 QP rNDC 1G BASE-T</t>
  </si>
  <si>
    <t xml:space="preserve"> X540</t>
  </si>
  <si>
    <t xml:space="preserve"> BCM57840</t>
  </si>
  <si>
    <t>10G 2P X520</t>
  </si>
  <si>
    <t>BCM57800</t>
  </si>
  <si>
    <t xml:space="preserve"> X540-t</t>
  </si>
  <si>
    <t>Liteon</t>
  </si>
  <si>
    <t>Delta D495E-S1</t>
  </si>
  <si>
    <t>Liteon L750E-S1</t>
  </si>
  <si>
    <t>Dell L1100E-S1</t>
  </si>
  <si>
    <t>D495E-S1</t>
  </si>
  <si>
    <t>L750E-S1</t>
  </si>
  <si>
    <t>ES_29573_E31S_20148111074926_7687855</t>
  </si>
  <si>
    <t>PowerEdge R730</t>
  </si>
  <si>
    <t>PowerEdge R730,E31S-ES1,Low-End Performance Configuration; PowerEdge R730,E31S-ES2,Minimum Power Configuration; PowerEdge R730,E31S-ES3,Typical Configuration; PowerEdge R730,E31S-ES4,Maximum Power Configuration; PowerEdge R730,E31S-ES5,High-End Performance Configuration</t>
  </si>
  <si>
    <t>E31S-ES1</t>
  </si>
  <si>
    <t>E31S-ES2</t>
  </si>
  <si>
    <t>E31S-ES3</t>
  </si>
  <si>
    <t>E31S-ES4</t>
  </si>
  <si>
    <t>E31S-ES5</t>
  </si>
  <si>
    <t>ES_29573_E31S_20148129132032_3299271</t>
  </si>
  <si>
    <t>PowerEdge M620</t>
  </si>
  <si>
    <t>Xeon E5-2660</t>
  </si>
  <si>
    <t>Xeon E5-2603</t>
  </si>
  <si>
    <t>Xeon E5-2680</t>
  </si>
  <si>
    <t>2Rx4 PC3-12800R</t>
  </si>
  <si>
    <t>2Rx8 PC3-12800R</t>
  </si>
  <si>
    <t>PC3-12800R, HMT31GR7BFR4C-PB</t>
  </si>
  <si>
    <t>PC3-12800R, HMT42GR7MFR4C-PB</t>
  </si>
  <si>
    <t>57810S DP bNDC KR</t>
  </si>
  <si>
    <t>PN 48YWN</t>
  </si>
  <si>
    <t>DPN 6YCP8</t>
  </si>
  <si>
    <t>ES_1105798_DELL INC (287129) | PowerEdge M620 (VRTX)_02192014021811_6291497</t>
  </si>
  <si>
    <t>Dynamic voltage and frequency scaling of processor(s)</t>
  </si>
  <si>
    <t>Maximum Power</t>
  </si>
  <si>
    <t>HMT31GR7BFR4C-PB</t>
  </si>
  <si>
    <t>16 Port 1GB PTM</t>
  </si>
  <si>
    <t>M5424</t>
  </si>
  <si>
    <t>57810a</t>
  </si>
  <si>
    <t>X520-k bNDC</t>
  </si>
  <si>
    <t>0G803N</t>
  </si>
  <si>
    <t>ES_1105798_DELL INC (287129) | PowerEdge M620_02122014163527_2927585</t>
  </si>
  <si>
    <t>FHB</t>
  </si>
  <si>
    <t>PowerEdge M830</t>
  </si>
  <si>
    <t>Qlogic QME2572 FC 8</t>
  </si>
  <si>
    <t>X520 10GBE DP KX4-KR</t>
  </si>
  <si>
    <t>PN: N551H</t>
  </si>
  <si>
    <t>E2700P-00</t>
  </si>
  <si>
    <t>ES_29573_PowerEdge M830_03182015030633_7993924</t>
  </si>
  <si>
    <t>E34S</t>
  </si>
  <si>
    <t>PowerEdge R330</t>
  </si>
  <si>
    <t>E3-1260LV5</t>
  </si>
  <si>
    <t>E3-1240LV5</t>
  </si>
  <si>
    <t>E3-1220V5</t>
  </si>
  <si>
    <t>E3-1280V5</t>
  </si>
  <si>
    <t>E3-1270V5</t>
  </si>
  <si>
    <t>HMA82GU7MFR8N-TF</t>
  </si>
  <si>
    <t>HMA451U7MFR8N-TF</t>
  </si>
  <si>
    <t>HMA41GU7MFR8N-TF</t>
  </si>
  <si>
    <t>Broadcom 10Gb ,Y40PH</t>
  </si>
  <si>
    <t>Broadcom 1Gb ,C856M</t>
  </si>
  <si>
    <t>ES_29573_PowerEdge R330_10152015100220_3340584</t>
  </si>
  <si>
    <t>E26S</t>
  </si>
  <si>
    <t>PowerEdge R630</t>
  </si>
  <si>
    <t>E52637 v3</t>
  </si>
  <si>
    <t>E52650L v3</t>
  </si>
  <si>
    <t>E52690 v3</t>
  </si>
  <si>
    <t>E52687W v3</t>
  </si>
  <si>
    <t>E52699 v3</t>
  </si>
  <si>
    <t>PC4-2133P</t>
  </si>
  <si>
    <t>PC4-2133R</t>
  </si>
  <si>
    <t>Remote NDIS Compatible Device</t>
  </si>
  <si>
    <t>NDC Intel 4 x 1GBe</t>
  </si>
  <si>
    <t>NDC Intel 4 x  1.0 Gbe</t>
  </si>
  <si>
    <t>NDC Broadcom 4 x  1.0 Gbe</t>
  </si>
  <si>
    <t>Intel 4 x 1Gbe</t>
  </si>
  <si>
    <t>Fiber Channel card</t>
  </si>
  <si>
    <t>Broadcom dual port x 1Gbe NIC</t>
  </si>
  <si>
    <t>E495E-S1</t>
  </si>
  <si>
    <t>L750E-S0</t>
  </si>
  <si>
    <t>D750E-S6</t>
  </si>
  <si>
    <t>ES_29573_PowerEdge R630_08142014081209_3929096</t>
  </si>
  <si>
    <t>PowerEdge R830</t>
  </si>
  <si>
    <t>E5-4610 v4</t>
  </si>
  <si>
    <t>E5-4628L v4</t>
  </si>
  <si>
    <t>E5-4650 v4</t>
  </si>
  <si>
    <t>E5-4669 v4</t>
  </si>
  <si>
    <t>MTA36ASF4G72PZ-2G3A1IG</t>
  </si>
  <si>
    <t>HMAA8GL7MMR4N-UH</t>
  </si>
  <si>
    <t>M393A1K43BB0-CRC0Q</t>
  </si>
  <si>
    <t>5720 DP 1Gb Network Interface Card</t>
  </si>
  <si>
    <t>5719 QP 1Gb Network Interface Card</t>
  </si>
  <si>
    <t>5719 QP 1Gb Network Interface Card (LP)</t>
  </si>
  <si>
    <t>Ethernet 10G 2P X540-t Adapter</t>
  </si>
  <si>
    <t>E750E-S1</t>
  </si>
  <si>
    <t>F1600E-S0</t>
  </si>
  <si>
    <t>ES_29573_PowerEdge R830_06162016060241_6961488</t>
  </si>
  <si>
    <t>E35S</t>
  </si>
  <si>
    <t>PowerEdge T330</t>
  </si>
  <si>
    <t>E3-1230V5</t>
  </si>
  <si>
    <t>HMA41GU7AFR8N-TF</t>
  </si>
  <si>
    <t>Broadcom 10Gb ,N20KJ</t>
  </si>
  <si>
    <t>Broadcom 1Gb ,0FCGN</t>
  </si>
  <si>
    <t>ES_29573_PowerEdge T330_02022016091050_4250896</t>
  </si>
  <si>
    <t>E30S</t>
  </si>
  <si>
    <t>PowerEdge T430</t>
  </si>
  <si>
    <t>nVIDIA TELSA K20</t>
  </si>
  <si>
    <t>TELSA K20</t>
  </si>
  <si>
    <t>Xeon? E5-2603 v3</t>
  </si>
  <si>
    <t>Xeon? E5-2630L v3</t>
  </si>
  <si>
    <t>Xeon E5-2650L V4</t>
  </si>
  <si>
    <t>XeonÂ¢Ã§ E5-2650 v3</t>
  </si>
  <si>
    <t>Xeon E5-2660 V4</t>
  </si>
  <si>
    <t>MICRON</t>
  </si>
  <si>
    <t>2400MHz RDIMM</t>
  </si>
  <si>
    <t>Broadcom NetXtreme Gigabit Ethernet</t>
  </si>
  <si>
    <t>DELL PERC H330 RAID controller</t>
  </si>
  <si>
    <t>DELL PERC H730P RAID controller</t>
  </si>
  <si>
    <t>5720 Dual port 1Gb Network Interface Card</t>
  </si>
  <si>
    <t>DELL PERC H730 1GB Integrated RAID controller</t>
  </si>
  <si>
    <t>D450E-S1</t>
  </si>
  <si>
    <t>ES_29573_PowerEdge T430_11272014102925_4165148</t>
  </si>
  <si>
    <t>E25S</t>
  </si>
  <si>
    <t>PowerEdge T630</t>
  </si>
  <si>
    <t>Variable speed fan control based on power or thermal readings,Low power memory states,Power capping,Low power I/O states,Processor or core reduced power states,Dynamic voltage and frequency scaling of processor(s)</t>
  </si>
  <si>
    <t>Xeon? E5-2620 V4</t>
  </si>
  <si>
    <t>Xeon? E5-2683 V4</t>
  </si>
  <si>
    <t>Xeon? E5-2699 V4</t>
  </si>
  <si>
    <t>Intel(R) Gigabit I350 LOM</t>
  </si>
  <si>
    <t>D750E-S7</t>
  </si>
  <si>
    <t>ES_29573_PowerEdge T630_08202014082708_3228088</t>
  </si>
  <si>
    <t>E28S</t>
  </si>
  <si>
    <t>PowerEdge R430</t>
  </si>
  <si>
    <t>E28S,DSS 1500,; E28S,DSS 1510,</t>
  </si>
  <si>
    <t>Xeon E5-2640 V4</t>
  </si>
  <si>
    <t>XeonÂ¢Ã§ E5-2690 v3</t>
  </si>
  <si>
    <t>Xeon E5-2698 V4</t>
  </si>
  <si>
    <t>Intel Ethernet i350 DP 1Gb Server Adapter</t>
  </si>
  <si>
    <t>D550E-S1</t>
  </si>
  <si>
    <t>D450E-S0</t>
  </si>
  <si>
    <t>L550E-S1</t>
  </si>
  <si>
    <t>ES_29573_PowerEdge R430_11102014073009_4609135</t>
  </si>
  <si>
    <t>E29S</t>
  </si>
  <si>
    <t>PowerEdge R530</t>
  </si>
  <si>
    <t>E29S,DSS 2500,; E29S,PowerEdge R530xd,</t>
  </si>
  <si>
    <t>NVIDIA Quadro K2000</t>
  </si>
  <si>
    <t>Quadro K2000</t>
  </si>
  <si>
    <t>XeonÂ¢Ã§ E5-2695 v3</t>
  </si>
  <si>
    <t>Xeon E5-2695 V4</t>
  </si>
  <si>
    <t>ES_29573_PowerEdge R530_11272014102945_4185912</t>
  </si>
  <si>
    <t>HHB</t>
  </si>
  <si>
    <t>PowerEdge M630</t>
  </si>
  <si>
    <t>E5-2680V3</t>
  </si>
  <si>
    <t>4x1G bNDC, PN MW9RC</t>
  </si>
  <si>
    <t>ES_29573_PowerEdge M630_12022014020044_5644417</t>
  </si>
  <si>
    <t>36ASF2G72PZ-2G1A1</t>
  </si>
  <si>
    <t>Power Connect PTM 1Gbe</t>
  </si>
  <si>
    <t>ES_29573_PowerEdge M630_12052014092316_1396822</t>
  </si>
  <si>
    <t>DL360eGen8</t>
  </si>
  <si>
    <t>668815-xx1</t>
  </si>
  <si>
    <t>Unix,Windows,Linux,Solaris</t>
  </si>
  <si>
    <t>DL360eGen8(668815-xx1)</t>
  </si>
  <si>
    <t>Micron Technology</t>
  </si>
  <si>
    <t>MT18KSF51272PZ-1G4M1HE</t>
  </si>
  <si>
    <t>HP Ethernet 1GB 4-port 366i</t>
  </si>
  <si>
    <t>HP 460W Common Slot Gold</t>
  </si>
  <si>
    <t>499250-101</t>
  </si>
  <si>
    <t>ES_1024439_668815-xx1_05272014181616_2851162</t>
  </si>
  <si>
    <t>ES_29573_PowerEdge M630_01292015040356_4236815</t>
  </si>
  <si>
    <t>.,&amp; 230Vac_50Hz_Idle Power Maximum Power,; .,Configuration 292.1W,; .,Idle Power Typical or Single Configuration 293.1W,; .,with PowerEdge VRTX chassis; 230Vac_50Hz_,; HHB,PowerEdge M630,</t>
  </si>
  <si>
    <t>ES_29573_PowerEdge M630_02032015060543_3543423</t>
  </si>
  <si>
    <t>677198-xx1</t>
  </si>
  <si>
    <t>Low power memory states,Power capping</t>
  </si>
  <si>
    <t>DL360pGen8(677198-xx1)</t>
  </si>
  <si>
    <t>other</t>
  </si>
  <si>
    <t>E5-2603</t>
  </si>
  <si>
    <t>ES_1024439_677198-xx1_02182014144236_6957384</t>
  </si>
  <si>
    <t>PowerEdge M820</t>
  </si>
  <si>
    <t>E5-2607</t>
  </si>
  <si>
    <t>E5-2650</t>
  </si>
  <si>
    <t>C57VM</t>
  </si>
  <si>
    <t>ES_1105798_DELL INC (287129) | PowerEdge M820_02122014222328_3808352</t>
  </si>
  <si>
    <t>Intel Xeon</t>
  </si>
  <si>
    <t>E5-4607 v2</t>
  </si>
  <si>
    <t>E5-4603 v2</t>
  </si>
  <si>
    <t>E5-4650 v2</t>
  </si>
  <si>
    <t>E5-4657L v2</t>
  </si>
  <si>
    <t>ES_29573_PowerEdge M820_05202014045205_1525354</t>
  </si>
  <si>
    <t>HP ProLiant BL460c Gen9 Server Blade</t>
  </si>
  <si>
    <t>727021-B21</t>
  </si>
  <si>
    <t>E5-2630 v3</t>
  </si>
  <si>
    <t>E5-2698v3</t>
  </si>
  <si>
    <t>E5-2670v3</t>
  </si>
  <si>
    <t>M393A2G40DB0-CPB2Q</t>
  </si>
  <si>
    <t>M393A1G40DB0-CPB0Q</t>
  </si>
  <si>
    <t>M386A4G40DM0-CPB2Q</t>
  </si>
  <si>
    <t>M386A4G4D0M0-CPB2Q</t>
  </si>
  <si>
    <t>HP</t>
  </si>
  <si>
    <t>700764-B21</t>
  </si>
  <si>
    <t>710608-B21</t>
  </si>
  <si>
    <t>700767-B21</t>
  </si>
  <si>
    <t>HP 2400W 80 Plus Platinum</t>
  </si>
  <si>
    <t>570493-101</t>
  </si>
  <si>
    <t>ES_1024439_727021-B21_01262015154155_8951828</t>
  </si>
  <si>
    <t>ES_29573_PowerEdge M830_03132015062933_8173036</t>
  </si>
  <si>
    <t>646905-xx1</t>
  </si>
  <si>
    <t>DL360pGen8(646905-xx1)</t>
  </si>
  <si>
    <t>E5-2690</t>
  </si>
  <si>
    <t>M393B1G70BH0-CK0K8 M</t>
  </si>
  <si>
    <t>HP Ethernet 10GB 2-port 530FLR-SFP+</t>
  </si>
  <si>
    <t>HP 750W Common Slot Platinum</t>
  </si>
  <si>
    <t>643955-101</t>
  </si>
  <si>
    <t>ES_1024439_646905-xx1_05272014142401_1592165</t>
  </si>
  <si>
    <t>DL160Gen8</t>
  </si>
  <si>
    <t>662084-xx1</t>
  </si>
  <si>
    <t>DL160Gen8(662084-001)</t>
  </si>
  <si>
    <t>HP 361i</t>
  </si>
  <si>
    <t>6623881-101</t>
  </si>
  <si>
    <t>ES_1024439_662084-xx1_06272014150221_9958572</t>
  </si>
  <si>
    <t>662257-xx1</t>
  </si>
  <si>
    <t>DL380pGen8(662257-xx1)</t>
  </si>
  <si>
    <t>647581-B21</t>
  </si>
  <si>
    <t>ES_1024439_662257-xx1_04222014143252_8365204</t>
  </si>
  <si>
    <t>HP ProLiant BL660cGen9 Blade Server</t>
  </si>
  <si>
    <t>728352-B21</t>
  </si>
  <si>
    <t>Variable speed fan control based on power or thermal readings,Low power memory states,Power capping,Processor or core reduced power states,Dynamic voltage and frequency scaling of processor(s)</t>
  </si>
  <si>
    <t>E5-4610 v3</t>
  </si>
  <si>
    <t>E5-4640 v3</t>
  </si>
  <si>
    <t>E5-4699v3</t>
  </si>
  <si>
    <t>766490-B21</t>
  </si>
  <si>
    <t>700763-B21</t>
  </si>
  <si>
    <t>ES_1128289_HP ProLiant BL660cGen9 Blade Server_12092015093814_9893169</t>
  </si>
  <si>
    <t>733739-xx1</t>
  </si>
  <si>
    <t>DL360pGen8(733739-xx1)</t>
  </si>
  <si>
    <t>E5-2650V2</t>
  </si>
  <si>
    <t>Elpida</t>
  </si>
  <si>
    <t>EBJ17RG4BFWP-JS-F</t>
  </si>
  <si>
    <t>1-GB 2-port 533FLR</t>
  </si>
  <si>
    <t>ES_1024439_733739-xx1_07232014165915_2510001</t>
  </si>
  <si>
    <t>737292-S01</t>
  </si>
  <si>
    <t>DL360pGen8(737292-S01)</t>
  </si>
  <si>
    <t>E5-2640V2</t>
  </si>
  <si>
    <t>1GB 4-port 331FLR</t>
  </si>
  <si>
    <t>643954-201</t>
  </si>
  <si>
    <t>ES_1024439_737292-S01_07232014173910_5317787</t>
  </si>
  <si>
    <t>741064-B21</t>
  </si>
  <si>
    <t>DL560Gen9(741064-B21)</t>
  </si>
  <si>
    <t>HP 1Gb 4port 331FLR adapter</t>
  </si>
  <si>
    <t>ES_1024439_741064-B21_08172015121319_4941597</t>
  </si>
  <si>
    <t>ML350pGen8</t>
  </si>
  <si>
    <t>678237-xx1</t>
  </si>
  <si>
    <t>ML350pGen8(678237-xx1)</t>
  </si>
  <si>
    <t>M393B5270DH0-YH9Q9</t>
  </si>
  <si>
    <t>HP 1GB Ethernet 4-port 331i</t>
  </si>
  <si>
    <t>643955-201</t>
  </si>
  <si>
    <t>ES_1024439_678237-xx1_07232014180524_8346491</t>
  </si>
  <si>
    <t>DL385pGen8</t>
  </si>
  <si>
    <t>703931-xx1</t>
  </si>
  <si>
    <t>DL385pGen8(703931-xx1)</t>
  </si>
  <si>
    <t>Opteron 6344</t>
  </si>
  <si>
    <t>HMT31GR7CFR4A-H9 T8 AE</t>
  </si>
  <si>
    <t>HP 1GB Ethernet 4-port 331FLR</t>
  </si>
  <si>
    <t>ES_1128289_703931-xx1_11042015164549_8676437</t>
  </si>
  <si>
    <t>Xeon E5-2603 V3</t>
  </si>
  <si>
    <t>Intel(R) Xeon(R) CPU E5-2630L-V3</t>
  </si>
  <si>
    <t>Xeon(R) CPU E5-2685 V3</t>
  </si>
  <si>
    <t>Intel(R) Xeon(R) CPU E5-2687W V3</t>
  </si>
  <si>
    <t>Intel(R) Xeon(R) CPU E5-2699 V3</t>
  </si>
  <si>
    <t>2133MHz RDIMM</t>
  </si>
  <si>
    <t>2133MHz LRDIMM</t>
  </si>
  <si>
    <t>PERC H730 RAID controller</t>
  </si>
  <si>
    <t>Intel I350 Dual port 1Gb Server adapterx7 cards</t>
  </si>
  <si>
    <t>ES_29573_PowerEdge T630_08202014082733_3253242</t>
  </si>
  <si>
    <t>R920</t>
  </si>
  <si>
    <t>E7-4809-V2(QFJY)</t>
  </si>
  <si>
    <t>E7-4809-V2(QFKW)</t>
  </si>
  <si>
    <t>E7-4860 v2 (QFKN)</t>
  </si>
  <si>
    <t>E7-8857-V2</t>
  </si>
  <si>
    <t>Various</t>
  </si>
  <si>
    <t>various</t>
  </si>
  <si>
    <t>M393B2G70BH0-YK0</t>
  </si>
  <si>
    <t>Netextreme</t>
  </si>
  <si>
    <t>X520-DA2</t>
  </si>
  <si>
    <t>BCM57800 NetXtreme</t>
  </si>
  <si>
    <t>QLE2662</t>
  </si>
  <si>
    <t>QLE8262</t>
  </si>
  <si>
    <t>LPE16000</t>
  </si>
  <si>
    <t>Astec/Emerson</t>
  </si>
  <si>
    <t>Astec</t>
  </si>
  <si>
    <t>Emerson/Astec</t>
  </si>
  <si>
    <t>ES_29573_R920_03252014091633_4333684</t>
  </si>
  <si>
    <t>Fujitsu Limited</t>
  </si>
  <si>
    <t>SPARC M10-1</t>
  </si>
  <si>
    <t>SPMAA*****</t>
  </si>
  <si>
    <t>FUJITSU M10-1,7105498, 7106314,</t>
  </si>
  <si>
    <t>SPARC,Solaris</t>
  </si>
  <si>
    <t>Solaris</t>
  </si>
  <si>
    <t>Variable speed fan control based on power or thermal readings,Processor or core reduced power states</t>
  </si>
  <si>
    <t>Power capping,Low power memory states,Low power I/O states,Dynamic voltage and frequency scaling of processor(s)</t>
  </si>
  <si>
    <t>Fujitsu</t>
  </si>
  <si>
    <t>SPARC64 X</t>
  </si>
  <si>
    <t>Samsung/Micron</t>
  </si>
  <si>
    <t>DDR3-1600</t>
  </si>
  <si>
    <t>GbE LAN</t>
  </si>
  <si>
    <t>XSCF-LAN Port</t>
  </si>
  <si>
    <t>10GbE-T</t>
  </si>
  <si>
    <t>SAS Port</t>
  </si>
  <si>
    <t>ES-770CB</t>
  </si>
  <si>
    <t>ES_20230_SPMAA_11132015154523_9954510</t>
  </si>
  <si>
    <t>SPMAE*****, SPMAH*****</t>
  </si>
  <si>
    <t>FUJITSU M10-1,7110045, 7110080, 7112509, 7112510,</t>
  </si>
  <si>
    <t>SPMAE*****</t>
  </si>
  <si>
    <t>SPMAH*****</t>
  </si>
  <si>
    <t>SPARC64 X+</t>
  </si>
  <si>
    <t>ES_20230_SPMAE SPMAH_11132015155920_9131163</t>
  </si>
  <si>
    <t>Fujitsu Technology Solutions GmbH</t>
  </si>
  <si>
    <t>PRIMERGY RX1330 M2 E-Star Fam1</t>
  </si>
  <si>
    <t>Pentium G4400</t>
  </si>
  <si>
    <t>Xeon E3-1260L v5</t>
  </si>
  <si>
    <t>Xeon E3-1230 v5</t>
  </si>
  <si>
    <t>Xeon E3-1280 v5</t>
  </si>
  <si>
    <t xml:space="preserve"> Samsung</t>
  </si>
  <si>
    <t>HMA451U7AFR8N-TF</t>
  </si>
  <si>
    <t>M391A2K43BB1-CPBQ</t>
  </si>
  <si>
    <t>X540-T2</t>
  </si>
  <si>
    <t>S10-300P2B</t>
  </si>
  <si>
    <t>S13-450P1A</t>
  </si>
  <si>
    <t>DPS-460DB-9 A</t>
  </si>
  <si>
    <t>A3C40172099</t>
  </si>
  <si>
    <t>A3C40175929</t>
  </si>
  <si>
    <t>ES_1036666_PRIMERGY RX1330 M2 E-Star Fam1_07292016153036_7143486</t>
  </si>
  <si>
    <t>PRIMERGY TX1330 M2 E-Star Fam1</t>
  </si>
  <si>
    <t>M391A1G43DB0-CPB</t>
  </si>
  <si>
    <t>DPS-300AB-56 B</t>
  </si>
  <si>
    <t>E581</t>
  </si>
  <si>
    <t>ES_1036666_PRIMERGY TX1330 M2 E-Star Fam1_07292016145822_4169317</t>
  </si>
  <si>
    <t>642105-xx1</t>
  </si>
  <si>
    <t>DL380pGen8(642105-xx1)</t>
  </si>
  <si>
    <t>E5-2665</t>
  </si>
  <si>
    <t>M393B1G70BH0-CK0Q8</t>
  </si>
  <si>
    <t>HP 10GB 2-port 530FLR-SFP+</t>
  </si>
  <si>
    <t>ES_1024439_642105-xx1_05272014161725_8629862</t>
  </si>
  <si>
    <t>642106-xx1</t>
  </si>
  <si>
    <t>DL380pGen8(642106-xx1)</t>
  </si>
  <si>
    <t>ES_1024439_642106-xx1_04242014155248_4598744</t>
  </si>
  <si>
    <t>646904-xx1</t>
  </si>
  <si>
    <t>DL360pGen8(646904-xx1)</t>
  </si>
  <si>
    <t>ES_1024439_646904-xx1_05152014092718_4463043</t>
  </si>
  <si>
    <t>741066-B21</t>
  </si>
  <si>
    <t>DL560Gen9(741066-B21)</t>
  </si>
  <si>
    <t>ES_1024439_741066-B21_08172015090521_4686897</t>
  </si>
  <si>
    <t>DL380Gen9</t>
  </si>
  <si>
    <t>752689-xx1</t>
  </si>
  <si>
    <t>DL380Gen9(752689-xx1)</t>
  </si>
  <si>
    <t>E5-2650v3</t>
  </si>
  <si>
    <t>752689-B21</t>
  </si>
  <si>
    <t>Flexible LOM 10GB 2-port 556FLR-SFP+</t>
  </si>
  <si>
    <t>HP 800W Flex slot Platinum Power supply</t>
  </si>
  <si>
    <t>723600-101</t>
  </si>
  <si>
    <t>ES_1024439_752689-xx1_01142015111558_9024263</t>
  </si>
  <si>
    <t>HP ProLiant DL360 Gen9 E5-2650v3 SAS Server</t>
  </si>
  <si>
    <t>755263-B21</t>
  </si>
  <si>
    <t>DL360Gen9(755263-B21)</t>
  </si>
  <si>
    <t>HP Ethernet 1Gb 4-port 331i Adapter</t>
  </si>
  <si>
    <t>ES_1024439_755263-B21_02092015101214_5531686</t>
  </si>
  <si>
    <t>HP ProLiant ML350 Gen9 E5-2630v3 2P 32GB-R P440ar 8SFF 800W PS ES Rack Server</t>
  </si>
  <si>
    <t>765821-xx1</t>
  </si>
  <si>
    <t>ML350Gen9(765821-xx1)</t>
  </si>
  <si>
    <t>E5-2630v3</t>
  </si>
  <si>
    <t>331i</t>
  </si>
  <si>
    <t>HP 800W Flex slot Platinum Power Supply</t>
  </si>
  <si>
    <t>ES_1024439_765821-xx1_04142015102144_4526056</t>
  </si>
  <si>
    <t>Hitachi, Ltd.</t>
  </si>
  <si>
    <t>BladeSymphony BS500;Hitachi Compute Blade 500</t>
  </si>
  <si>
    <t>BS520HB3; CB520HB3</t>
  </si>
  <si>
    <t>GG*GC0B3-*NN****; GG-RV3XGC0B3X1-Y; GG-RV3GX00014-R</t>
  </si>
  <si>
    <t>Variable speed fan control based on power or thermal readings,Power capping,Dynamic voltage and frequency scaling of processor(s)</t>
  </si>
  <si>
    <t>GGCGC0B3-TNNN5CX</t>
  </si>
  <si>
    <t>Intel(R) Xeon(R) processor E5-2600 v3 product family</t>
  </si>
  <si>
    <t>E5-2603v3</t>
  </si>
  <si>
    <t>E5-2660v3</t>
  </si>
  <si>
    <t>M323A1G40DB0-CPB</t>
  </si>
  <si>
    <t>M323A2G40DB0-CPB</t>
  </si>
  <si>
    <t>M386A8K40BM0-CPB</t>
  </si>
  <si>
    <t>Onboard CNA</t>
  </si>
  <si>
    <t>10Gb 4p CNA mezzanine</t>
  </si>
  <si>
    <t>GG-CN3MXG2N1EX;GG-CN3MXG2N1;GGX-CN3MXG2XEX;GGX-CN3MXG2X1;GG-CN3MXG2X1-Y;GG-CN3MXG2N3EX;GG-CN3MXG2N3;GGX-CN3MXG2X3EX;GGX-CN3MXG2X3;</t>
  </si>
  <si>
    <t>Fuji Electric Co. Ltd.</t>
  </si>
  <si>
    <t>SWR210002-U</t>
  </si>
  <si>
    <t>ES_1024438_GGGC0B3-NN GG-RV3X_02032016084447_5763363</t>
  </si>
  <si>
    <t>BS520HB4</t>
  </si>
  <si>
    <t>GG*GC0B4-*NN****</t>
  </si>
  <si>
    <t>,,(*= 0-9, A-Z; ,,not safety-relevant)</t>
  </si>
  <si>
    <t>GGAGC0B4-TNNN54X</t>
  </si>
  <si>
    <t>Intel(R) Xeon(R) processor E5-2600 v4 product family</t>
  </si>
  <si>
    <t>E5-2603v4</t>
  </si>
  <si>
    <t>E5-2690v4</t>
  </si>
  <si>
    <t>E5-2699v4</t>
  </si>
  <si>
    <t>M393A2K40BB1-CRC</t>
  </si>
  <si>
    <t>M393A8K40B21-CTC</t>
  </si>
  <si>
    <t>ES_1024438_GGGC0B4-NN_08162016111233_8790097</t>
  </si>
  <si>
    <t>Huawei Technologies Co., Ltd.</t>
  </si>
  <si>
    <t>HUAWEI</t>
  </si>
  <si>
    <t>FusionServer 5288 V3, H52M-03, 5288 V3</t>
  </si>
  <si>
    <t>Variable speed fan control based on power or thermal readings,Power capping,Low power memory states,Dynamic voltage and frequency scaling of processor(s)</t>
  </si>
  <si>
    <t>Haswell-EP E5-2620 V3-6 Core-2.4GHz 85W</t>
  </si>
  <si>
    <t>X86 series-FCLGA2011-2600MHz-1.8V-64bit-90000mW-Haswell EP Xeon E5-2640 v3-8Core</t>
  </si>
  <si>
    <t>X86 series-FCLGA2011-3200MHz-1.8V-64bit-135000mW-Haswell EP Xeon E5-2667 v3-8Core</t>
  </si>
  <si>
    <t>PC4-2133P-RC0-07 8GB-1Rx4</t>
  </si>
  <si>
    <t>PC4-2133/DDR4 16GB-2Rx8</t>
  </si>
  <si>
    <t>EPW750-12A</t>
  </si>
  <si>
    <t>ES_1100906_FusionServer 5288 V3 H52_04152016150135_9370999</t>
  </si>
  <si>
    <t>H12H-02, Tecal RH1288 V2, RH1288 V2, Tecal RH1268 V2, RH1268 V2</t>
  </si>
  <si>
    <t>Tecal E9000, E9000</t>
  </si>
  <si>
    <t>Ivy Bridge-EP  E5-2690 V2  - 10 Core - 3.0GHz 130W</t>
  </si>
  <si>
    <t>PC3L-10600R/DDR3 8GB-2Rx8</t>
  </si>
  <si>
    <t>PC3L-10600R/DDR3 16GB-2Rx8</t>
  </si>
  <si>
    <t>PC3L-10600R/DDR3 16GB-2Rx4</t>
  </si>
  <si>
    <t>LITEON</t>
  </si>
  <si>
    <t>PS-2751-2H -LF</t>
  </si>
  <si>
    <t>ES_1100906_H12H-02 Tecal RH1288 V2_08072014134800_4938565</t>
  </si>
  <si>
    <t>830071-B21</t>
  </si>
  <si>
    <t>DL560Gen9 (830071-B21)</t>
  </si>
  <si>
    <t>M393A2K40BB1-CRC0Q</t>
  </si>
  <si>
    <t>Hewlett-Packard Enterprise</t>
  </si>
  <si>
    <t>ES_1128289_830071-B21_11032016172022_8218589</t>
  </si>
  <si>
    <t>H22L-02, Tecal RH2285 V2, RH2285 V2, Tecal RH2265 V2, RH2265 V2, H22L-02H, Tecal RH2285H V2, RH2285H V2, Tecal RH2265H V2, RH2265H</t>
  </si>
  <si>
    <t>H22L-02, Tecal RH2285 V2, RH2285 V2, Tecal RH2265 V2, RH2265 V2, H22L-02H,Tecal RH2285H V2, RH2285H V2, Tecal RH2265H V2, RH2265H</t>
  </si>
  <si>
    <t>Ivy Bridge-EN QE2R  - 10 Core - 1.5GHz 60W</t>
  </si>
  <si>
    <t>Ivy Bridge-EN  E5-2470 V2  - 10 Core - 2.4GHz 95W</t>
  </si>
  <si>
    <t>PC3L-10600R/2GB</t>
  </si>
  <si>
    <t>DDR3 RDIMM-8GB-2Rx8 4Gbit- 1.35V 1600-Height 30mm</t>
  </si>
  <si>
    <t>ES_1100906_H22L-02 Tecal RH2285 V2_08072014140531_2532638</t>
  </si>
  <si>
    <t>H58L-02, Tecal RH5885 V2, RH5885 V2</t>
  </si>
  <si>
    <t>Tecal RH5885 V2</t>
  </si>
  <si>
    <t>Intel(R) Xeon(R) CPU E7- 4807 @ 1.87GHz</t>
  </si>
  <si>
    <t>Intel(R) Xeon(R) CPU E7- 8870 @ 2.40GHz</t>
  </si>
  <si>
    <t>DDR3 RDIMM-2GB-2Rx8 PC3-10600R</t>
  </si>
  <si>
    <t>EPW2000-12A</t>
  </si>
  <si>
    <t>ES_1100906_H58L-02 Tecal RH5885 V2_01132015121235_2056288</t>
  </si>
  <si>
    <t>CB520HB4</t>
  </si>
  <si>
    <t>GG-RV3XGC0B4X1-Y</t>
  </si>
  <si>
    <t>,GG-RV3GX00016-R,</t>
  </si>
  <si>
    <t>ES_1024438_GG-RV3XGC0B4X1-Y_08162016111316_7634551</t>
  </si>
  <si>
    <t>830072-B21</t>
  </si>
  <si>
    <t>DL560Gen9 (830072-B21)</t>
  </si>
  <si>
    <t>E5-4620 v4</t>
  </si>
  <si>
    <t>HP 10Gb 2port 533FLR adapter</t>
  </si>
  <si>
    <t>ES_1128289_830072-B21_11032016174124_1727256</t>
  </si>
  <si>
    <t>2102300742N0D9000064</t>
  </si>
  <si>
    <t>Xeon(R) CPU E5-4627 v2</t>
  </si>
  <si>
    <t>X86 series-FCLGA2011-2700MHz-0.9V-64bit-130000mW</t>
  </si>
  <si>
    <t>PC3L-10600R/DDR3 8GB-2Rx4</t>
  </si>
  <si>
    <t>ES_1100906_2102300742N0D9000064_07112014172432_4945157</t>
  </si>
  <si>
    <t>HP ProLiant ML350 Gen9 E5-2650v3 2P 32GB-R P440ar 8SFF 800W PS ES Tower Server</t>
  </si>
  <si>
    <t>765822-xx1</t>
  </si>
  <si>
    <t>ML350Gen9(765822-xx1)</t>
  </si>
  <si>
    <t>ES_1024439_765822-xx1_04142015115521_6135254</t>
  </si>
  <si>
    <t>HP ProLiant DL160 Gen9 E5-2630v3 2P 32GB-R P440/4G 8SFF 900W RPS Perf Server</t>
  </si>
  <si>
    <t>769506-B21</t>
  </si>
  <si>
    <t>DL160Gen9(769506-B21)</t>
  </si>
  <si>
    <t>HP Ethernet 1Gb 2-port 361i Adapter</t>
  </si>
  <si>
    <t>HP 900W Redundant Power supply</t>
  </si>
  <si>
    <t>745711-201</t>
  </si>
  <si>
    <t>ES_1024439_769506-B21_02162015105721_8956915</t>
  </si>
  <si>
    <t>HP ProLiant DL180 Gen9 E5-2630v3 SAS 800W RPS ES Server</t>
  </si>
  <si>
    <t>778457-B21</t>
  </si>
  <si>
    <t>DL180Gen9(778457-B21)</t>
  </si>
  <si>
    <t>ES_1024439_778457-B21_02092015125635_2739216</t>
  </si>
  <si>
    <t>IBM Corporation</t>
  </si>
  <si>
    <t>IBM</t>
  </si>
  <si>
    <t>E2D</t>
  </si>
  <si>
    <t>Resilient</t>
  </si>
  <si>
    <t>Power capping,Dynamic voltage and frequency scaling of processor(s)</t>
  </si>
  <si>
    <t>POWER 7+</t>
  </si>
  <si>
    <t>M393B2G70BH0-YH9</t>
  </si>
  <si>
    <t>Emerson</t>
  </si>
  <si>
    <t>IBM P/N 00E7237</t>
  </si>
  <si>
    <t>7001599-J000</t>
  </si>
  <si>
    <t>ES_40266_E2D_11222013155952_4264691</t>
  </si>
  <si>
    <t>830073-B21</t>
  </si>
  <si>
    <t>DL560Gen9 (830073-B21)</t>
  </si>
  <si>
    <t>E5-4640 v4</t>
  </si>
  <si>
    <t>ES_1128289_830073-B21_11032016175458_2627667</t>
  </si>
  <si>
    <t>DL20Gen9</t>
  </si>
  <si>
    <t>Unix,SPARC,Windows,Linux,Solaris</t>
  </si>
  <si>
    <t>E3-1220v5</t>
  </si>
  <si>
    <t>E3-1240L v5</t>
  </si>
  <si>
    <t>E3-1280 v5</t>
  </si>
  <si>
    <t>18ASF1G72PZ-2G1AVESEG</t>
  </si>
  <si>
    <t>726821-B21</t>
  </si>
  <si>
    <t>814833-201</t>
  </si>
  <si>
    <t>32-bit only</t>
  </si>
  <si>
    <t>ES_1128289_DL20Gen9_06242016110848_5324768</t>
  </si>
  <si>
    <t>HP ProLiant DL180 Gen9</t>
  </si>
  <si>
    <t>M5U84A</t>
  </si>
  <si>
    <t>DL180Gen9 (MU84A)</t>
  </si>
  <si>
    <t>E5-2623v3</t>
  </si>
  <si>
    <t>M383A1G40DB0-CPB2Q</t>
  </si>
  <si>
    <t>8//4</t>
  </si>
  <si>
    <t>361i</t>
  </si>
  <si>
    <t>745710-202</t>
  </si>
  <si>
    <t>ES_1128289_M5U84A_11042016161256_8223733</t>
  </si>
  <si>
    <t>ML350Gen9</t>
  </si>
  <si>
    <t>E5-2650 v4</t>
  </si>
  <si>
    <t>E5-2623</t>
  </si>
  <si>
    <t>E5-2698</t>
  </si>
  <si>
    <t>M393A2K0BB1-CRC0Q</t>
  </si>
  <si>
    <t>HMA84GR7MFR4N-TF</t>
  </si>
  <si>
    <t>726736-B21</t>
  </si>
  <si>
    <t>HPE NC364T</t>
  </si>
  <si>
    <t>649281-B21</t>
  </si>
  <si>
    <t>NC364T</t>
  </si>
  <si>
    <t>800W Flex slot Platinum Power Supply</t>
  </si>
  <si>
    <t>500W Flex slot Platinum Power supply</t>
  </si>
  <si>
    <t>800W Flex slot Platinum power supply</t>
  </si>
  <si>
    <t>1400W Flex slot Platinum power supply</t>
  </si>
  <si>
    <t>723595-101</t>
  </si>
  <si>
    <t>733428-401</t>
  </si>
  <si>
    <t>ES_1128289_ML350Gen9_06222016151131_3647156</t>
  </si>
  <si>
    <t>BS520HA2; BS520HB2; CB520HA2; CB520HB2</t>
  </si>
  <si>
    <t>GG*GC0A2-*NN****; GG*GC0B2-*NN****; GG-RV3XGC0A2X1-Y; GG-RV3GX00010-R; GG-RV3XGC0B2X1-Y; GG-RV3GX00011-R</t>
  </si>
  <si>
    <t>GGVGC0A2-TNNN56X</t>
  </si>
  <si>
    <t>Intel(R) Xeon(R) processor E5-2600 v2 product family</t>
  </si>
  <si>
    <t>E5-2603v2</t>
  </si>
  <si>
    <t>E5-2650v2</t>
  </si>
  <si>
    <t>E5-2697v2</t>
  </si>
  <si>
    <t>GG-MJ3N4G1N2EX;GG-MJ3N4G1N2;GGX-MJ3N4G1X2EX;GGX-MJ3N4G1X2;GG-MJ3N4G1X2-Y;</t>
  </si>
  <si>
    <t>GG-MJ332G2N2EX;GG-MJ332G2N2;GGX-MJ332G2X2EX;GGX-MJ332G2X2;GG-MJ332G2X2-Y;</t>
  </si>
  <si>
    <t>1Gb 4p LAN mezzanine</t>
  </si>
  <si>
    <t>GG-CN3M1G2N1EX;GG-CN3M1G2N1;GGX-CN3M1G2X1EX;GGX-CN3M1G2X1;GG-CN3M1G2X1-Y</t>
  </si>
  <si>
    <t>ES_1024438_GGGC0A2-NN GGGC0B_01302014135801_6484890</t>
  </si>
  <si>
    <t>Tecal RH5885H V3, RH5885H V3, H58H-03</t>
  </si>
  <si>
    <t>Tecal RH5885H V3</t>
  </si>
  <si>
    <t>Intel(R) Xeon(R) CPU E7-4809 v2 @ 1.90GHz</t>
  </si>
  <si>
    <t>Intel(R) Xeon(R) CPU E7-4860 v2 @ 2.60GHz</t>
  </si>
  <si>
    <t>Intel(R) Xeon(R) CPU E7-4890 v2 @ 2.80GHz</t>
  </si>
  <si>
    <t>RAMAXEL</t>
  </si>
  <si>
    <t>PC3L-12800R/DDR3 8GB-2Rx8</t>
  </si>
  <si>
    <t>ES_1100906_Tecal RH5885H V3 RH5885H_01132015122352_1886928</t>
  </si>
  <si>
    <t>Tecal X6000, X6000</t>
  </si>
  <si>
    <t>Genuine Intel(R) CPU @ 2.20GHz</t>
  </si>
  <si>
    <t>HYNIX</t>
  </si>
  <si>
    <t>4GB 2Rx4 PC3-10600R-09-10-E1-P1</t>
  </si>
  <si>
    <t>8GB 2Rx4 PC3L-10600R-9-12-E2</t>
  </si>
  <si>
    <t>PS-2122-3H</t>
  </si>
  <si>
    <t>ES_1100906_Tecal X6000 X6000_01142015094737_4389345</t>
  </si>
  <si>
    <t>Power System S822LC</t>
  </si>
  <si>
    <t>8335-GCA</t>
  </si>
  <si>
    <t>Variable speed fan control based on power or thermal readings,Power capping,Low power I/O states,Processor or core reduced power states,Dynamic voltage and frequency scaling of processor(s)</t>
  </si>
  <si>
    <t>Power capping,Low power I/O states,Dynamic voltage and frequency scaling of processor(s)</t>
  </si>
  <si>
    <t>Compute Intensive Accelerator GPU K80</t>
  </si>
  <si>
    <t>FC # EC49</t>
  </si>
  <si>
    <t>Power8</t>
  </si>
  <si>
    <t>MT9KSF51272PZ-1G6E2HE</t>
  </si>
  <si>
    <t>M393B1G73EB0-YK02Q</t>
  </si>
  <si>
    <t>M393B4G70DM0-YH9Q2</t>
  </si>
  <si>
    <t>00E2865</t>
  </si>
  <si>
    <t>Feature Code EC3A</t>
  </si>
  <si>
    <t>Artesyn</t>
  </si>
  <si>
    <t>700-013496-J000</t>
  </si>
  <si>
    <t>00XF893</t>
  </si>
  <si>
    <t>ES_40266_8335-GCA _05252016114305_7870541</t>
  </si>
  <si>
    <t>Power System S812LC</t>
  </si>
  <si>
    <t>8348-21C</t>
  </si>
  <si>
    <t>HMT451R7BFR8A-PB</t>
  </si>
  <si>
    <t>HMT41GR7BFR8A-PB</t>
  </si>
  <si>
    <t>HMT84GR7BMR4A-H9</t>
  </si>
  <si>
    <t>Feature Code EC3Y</t>
  </si>
  <si>
    <t>Feature Code EC3S</t>
  </si>
  <si>
    <t>DPS-1200AB-4</t>
  </si>
  <si>
    <t>01AF244</t>
  </si>
  <si>
    <t>ES_40266_8348-21C_05252016115456_5054274</t>
  </si>
  <si>
    <t>Power Systems E850</t>
  </si>
  <si>
    <t>8408-E8E</t>
  </si>
  <si>
    <t>IBM 3D Graphics Adapter</t>
  </si>
  <si>
    <t>FC # EC42</t>
  </si>
  <si>
    <t>00LP777</t>
  </si>
  <si>
    <t>00LP736</t>
  </si>
  <si>
    <t>00LP744</t>
  </si>
  <si>
    <t>Broadcomm</t>
  </si>
  <si>
    <t>74Y4064</t>
  </si>
  <si>
    <t>00E2872</t>
  </si>
  <si>
    <t>00E1681</t>
  </si>
  <si>
    <t>00E3502</t>
  </si>
  <si>
    <t>Feature Code EPVP</t>
  </si>
  <si>
    <t>Feature Code EPVQ</t>
  </si>
  <si>
    <t>00E3495</t>
  </si>
  <si>
    <t>7001692-J000</t>
  </si>
  <si>
    <t>00FV930</t>
  </si>
  <si>
    <t>ES_40266_8408-E8E_07212015140216_1918973</t>
  </si>
  <si>
    <t>E6D</t>
  </si>
  <si>
    <t>ES_40266_E6D_11222013161013_6384993</t>
  </si>
  <si>
    <t>E8D</t>
  </si>
  <si>
    <t>M393B1G73BH0-YH9</t>
  </si>
  <si>
    <t>ES_40266_E8D_11222013161029_2510958</t>
  </si>
  <si>
    <t>RMD</t>
  </si>
  <si>
    <t>ES_40266_RMD_11222013161044_8025984</t>
  </si>
  <si>
    <t>PowerLinux 7R2</t>
  </si>
  <si>
    <t>8246-L2x</t>
  </si>
  <si>
    <t>Power7+</t>
  </si>
  <si>
    <t>10600R-9-12-B1</t>
  </si>
  <si>
    <t>10600R-9-13-B1</t>
  </si>
  <si>
    <t>M393B4G70BM0-YF8</t>
  </si>
  <si>
    <t>Chelsio Comm</t>
  </si>
  <si>
    <t>SR Fibre</t>
  </si>
  <si>
    <t>00E1851</t>
  </si>
  <si>
    <t>SFP+ (SR)</t>
  </si>
  <si>
    <t>00E0842</t>
  </si>
  <si>
    <t>Model 7001599-J000</t>
  </si>
  <si>
    <t>00FW422</t>
  </si>
  <si>
    <t>ES_40266_8246-L2x_05192014152708_5636746</t>
  </si>
  <si>
    <t>Unify Software and Solutions GmbH &amp; Co. KG</t>
  </si>
  <si>
    <t>Unify</t>
  </si>
  <si>
    <t>OpenScape 4000 Branch</t>
  </si>
  <si>
    <t>Power capping,Low power I/O states</t>
  </si>
  <si>
    <t>Core i3-4330TE</t>
  </si>
  <si>
    <t>Memphis</t>
  </si>
  <si>
    <t>D3DI1G464G-B58IA</t>
  </si>
  <si>
    <t>I211AT</t>
  </si>
  <si>
    <t>I217</t>
  </si>
  <si>
    <t>Inpotron GmbH</t>
  </si>
  <si>
    <t>0261-05A</t>
  </si>
  <si>
    <t>ES_1099222_OpenScape 4000 Branch_07202016153408_2914453</t>
  </si>
  <si>
    <t>Power Systems S822; PowerLinux S822L</t>
  </si>
  <si>
    <t>8284-22A; 8247-22L</t>
  </si>
  <si>
    <t>IBM 2D Graphics Adapter</t>
  </si>
  <si>
    <t>74Y3227</t>
  </si>
  <si>
    <t>8247-22L</t>
  </si>
  <si>
    <t>8284-22A</t>
  </si>
  <si>
    <t>00JA666</t>
  </si>
  <si>
    <t>00JA660</t>
  </si>
  <si>
    <t>00JA664</t>
  </si>
  <si>
    <t>00JA672</t>
  </si>
  <si>
    <t>Feature Code EL3U</t>
  </si>
  <si>
    <t>Feature Code EJ0T</t>
  </si>
  <si>
    <t>00E2864</t>
  </si>
  <si>
    <t>00E1232</t>
  </si>
  <si>
    <t>94Y8156</t>
  </si>
  <si>
    <t>ES_40266_8284-22A 8247-22L_07112014124918_8634032</t>
  </si>
  <si>
    <t>Power Systems S824</t>
  </si>
  <si>
    <t>8286-42A</t>
  </si>
  <si>
    <t>10N7756</t>
  </si>
  <si>
    <t>00JA677</t>
  </si>
  <si>
    <t>Feature Code EJ0P</t>
  </si>
  <si>
    <t>Feature Code EJ0N</t>
  </si>
  <si>
    <t>7001691-J000</t>
  </si>
  <si>
    <t>94Y8154</t>
  </si>
  <si>
    <t>ES_40266_8286-42A_07112014124856_8677212</t>
  </si>
  <si>
    <t>H58M-03, Tecal RH5885 V3, RH5885 V3</t>
  </si>
  <si>
    <t>Tecal RH5885 V3</t>
  </si>
  <si>
    <t>Intel(R) Xeon(R) CPU E7-4830 v2 @ 2.20GHz</t>
  </si>
  <si>
    <t>Intel(R) Xeon(R) CPU E7-8893 v2 @ 3.40GHz</t>
  </si>
  <si>
    <t>DDR3 RDIMM-8GB-2Rx8 4Gbit- 1.35V 1600-Height</t>
  </si>
  <si>
    <t>PS2751-7H</t>
  </si>
  <si>
    <t>ES_1100906_H58M-03 Tecal RH5885 V3_01132015123614_2007341</t>
  </si>
  <si>
    <t>RH1288A V2</t>
  </si>
  <si>
    <t>Intel(R) Xeon(R) CPU E5-2620 v2 @ 2.10GHz</t>
  </si>
  <si>
    <t>EPW460-12A</t>
  </si>
  <si>
    <t>ES_1100906_RH1288A V2_01132015111528_7175381</t>
  </si>
  <si>
    <t>RH1288 V3, FusionServer RH1288 V3, H12H-03</t>
  </si>
  <si>
    <t>Intel X86 series Haswell EP E5-2620 V3 6 Core 2.4GHz 85W</t>
  </si>
  <si>
    <t>Intel X86 series Haswell EP E5-2650 V3 10 Core 2.3GHz 105W</t>
  </si>
  <si>
    <t>Intel X86 series Haswell EP E5-2680 V3 12 Core 2.5GHz 120W</t>
  </si>
  <si>
    <t>PS-2751-7H</t>
  </si>
  <si>
    <t>ES_1100906_RH1288 V3 FusionServer R_01142015142251_8369993</t>
  </si>
  <si>
    <t>RH2288A V2</t>
  </si>
  <si>
    <t>Genuine Intel(R) CPU @ 1.90GHz</t>
  </si>
  <si>
    <t>Genuine Intel(R) CPU @ 2.10GHz</t>
  </si>
  <si>
    <t>16GB 2Rx4 PC3L-10600R-9-12-E2</t>
  </si>
  <si>
    <t>ES_1100906_RH2288A V2_01122015144207_2748244</t>
  </si>
  <si>
    <t>RH2288 V3, FusionServer RH2288 V3, H22H-03, RH2285 V3, FusionServer RH2285 V3, H22M-03, FusionServer RH2288H V3, RH2288H V3</t>
  </si>
  <si>
    <t>RH2288 V3, FusionServer RH2288 V3, H22H-03, RH2285 V3, FusionServer RH2285 V3, H22M-03,  FusionServer RH2288H V3, RH2288H V3</t>
  </si>
  <si>
    <t>Intel(R) Xeon(R) CPU E5-2620 v3 @ 2.40GHz</t>
  </si>
  <si>
    <t>Intel(R) Xeon(R) CPU E5-2650 v3 @ 2.30GHz</t>
  </si>
  <si>
    <t>Intel(R) Xeon(R) CPU E5-2699 v3 @ 2.30GHz</t>
  </si>
  <si>
    <t>PC4-2133/DDR4 8GB-2Rx8</t>
  </si>
  <si>
    <t>ES_1100906_RH2288 V3 FusionServer R_01142015145110_5536723</t>
  </si>
  <si>
    <t>Tecal RH2288E V2, RH2288E V2</t>
  </si>
  <si>
    <t>RH2288E V2</t>
  </si>
  <si>
    <t>Intel(R) Xeon(R) CPU E5-2609 v2 @ 2.50GHz</t>
  </si>
  <si>
    <t>Intel(R) Xeon(R) CPU E5-2660 v2 @ 2.20GHz</t>
  </si>
  <si>
    <t>Intel(R) Xeon(R) CPU E5-2697 v2 @ 2.70GHz</t>
  </si>
  <si>
    <t>ES_1100906_Tecal RH2288E V2 RH2288E_01132015115223_2881884</t>
  </si>
  <si>
    <t>Tecal RH2288H V2, Tecal RH2288 V2</t>
  </si>
  <si>
    <t>Ivy Bridge-EP E5-2630 V2 - 6 Core - 2.6GHz 80W</t>
  </si>
  <si>
    <t>Ivy Bridge-EP E5-2697 V2</t>
  </si>
  <si>
    <t>Ivy Bridge-EP E5-2697 V2 - 12 Core - 2.7GHz 130W</t>
  </si>
  <si>
    <t>PS-2751-2H-LF</t>
  </si>
  <si>
    <t>ES_1100906_Tecal RH2288H V2 Tecal R_08182014095741_8883755</t>
  </si>
  <si>
    <t>Tecal RH2485 V2</t>
  </si>
  <si>
    <t>Intel(R) Xeon(R) CPU E5-4603 v2 @ 2.20GHz</t>
  </si>
  <si>
    <t>Intel(R) Xeon(R) CPU E5-4650 0 @ 2.70GHz</t>
  </si>
  <si>
    <t>ES_1100906_Tecal RH2485 V2_01122015143033_5259228</t>
  </si>
  <si>
    <t>Inspur Electric Information Industry Co, Ltd.</t>
  </si>
  <si>
    <t>Inspur</t>
  </si>
  <si>
    <t>I9000/NX5460M4</t>
  </si>
  <si>
    <t>Windows,Linux,Solaris</t>
  </si>
  <si>
    <t>E5-2690V3</t>
  </si>
  <si>
    <t>HMA42GR7MFR4N-TF</t>
  </si>
  <si>
    <t>10GEM-001-FCOE</t>
  </si>
  <si>
    <t>FSM1648</t>
  </si>
  <si>
    <t>DELTA</t>
  </si>
  <si>
    <t>DPST-3030BB A</t>
  </si>
  <si>
    <t>ES_1137449_I9000/NX5460M4_06272016130527_5447503</t>
  </si>
  <si>
    <t>Lenovo Group Limited</t>
  </si>
  <si>
    <t>Lenovo</t>
  </si>
  <si>
    <t>3934****, 3633****, System x3250 M6 ( * = 0-9, a-z, A-Z, -, blank)</t>
  </si>
  <si>
    <t>system x3250 M6</t>
  </si>
  <si>
    <t>E3 1240L V5</t>
  </si>
  <si>
    <t>E3 1220 V5</t>
  </si>
  <si>
    <t>E3 1280 V5</t>
  </si>
  <si>
    <t>lenovo</t>
  </si>
  <si>
    <t>ServeRAID M5210</t>
  </si>
  <si>
    <t>Intel(R) I350 Gigabit Network Connection</t>
  </si>
  <si>
    <t>Intel(R) I350 Gigabit Network</t>
  </si>
  <si>
    <t>Acbel</t>
  </si>
  <si>
    <t>FSA021-030G</t>
  </si>
  <si>
    <t>System x3550 M5</t>
  </si>
  <si>
    <t>5463-xxx</t>
  </si>
  <si>
    <t>,MT 5463, MT 8869, MT 8693,</t>
  </si>
  <si>
    <t>Variable speed fan control based on power or thermal readings,Power capping,Low power memory states,Low power I/O states,Other,Processor or core reduced power states,Dynamic voltage and frequency scaling of processor(s)</t>
  </si>
  <si>
    <t>Low power memory states</t>
  </si>
  <si>
    <t>LENOVO efficiency mode</t>
  </si>
  <si>
    <t>Zero Ouput</t>
  </si>
  <si>
    <t>NVIDIA QUADRO K420</t>
  </si>
  <si>
    <t>NVIDIA QUADRO K620</t>
  </si>
  <si>
    <t>5463xxx</t>
  </si>
  <si>
    <t>INTEL</t>
  </si>
  <si>
    <t>XEON E5-2603 v3 1.6GHz 1600MHz, 85W 6C</t>
  </si>
  <si>
    <t>XEON E5-2630L v4 1.8GHz 1866MHz, 55W 10C</t>
  </si>
  <si>
    <t>XEON E5-2620 v3, 2.4GHz 1866MHz,85W 6C</t>
  </si>
  <si>
    <t>XEON E5-2699 v3 2.3GHz 2133MHz, 145W 18C</t>
  </si>
  <si>
    <t>XEON E5-2697 2.3GHz 2133MHz v4, 145W 18C</t>
  </si>
  <si>
    <t>SK hynix</t>
  </si>
  <si>
    <t>MTA9ASF51272PZ-2G1A2IG</t>
  </si>
  <si>
    <t>M393A1G40DB1-CRC0QM</t>
  </si>
  <si>
    <t>HMA41GR7MFR8N - TF TD AA</t>
  </si>
  <si>
    <t>HMAA8GL7MMR4N-TF</t>
  </si>
  <si>
    <t>HMA84GR7MFR4N-UH</t>
  </si>
  <si>
    <t>NVIDIA</t>
  </si>
  <si>
    <t>Wellsburg</t>
  </si>
  <si>
    <t>Quadro K420</t>
  </si>
  <si>
    <t>ARTESYN</t>
  </si>
  <si>
    <t>DPS-750AB-28 A</t>
  </si>
  <si>
    <t>700-013702</t>
  </si>
  <si>
    <t>DPS-1500AB-2</t>
  </si>
  <si>
    <t>700-013616</t>
  </si>
  <si>
    <t>ES_1037540_5463-xxx_06062016160555_8006359</t>
  </si>
  <si>
    <t>X3500 M5</t>
  </si>
  <si>
    <t>5464-xxx</t>
  </si>
  <si>
    <t>Variable speed fan control based on power or thermal readings,Low power I/O states,Processor or core reduced power states,Dynamic voltage and frequency scaling of processor(s)</t>
  </si>
  <si>
    <t>Lenovo efficiency mode</t>
  </si>
  <si>
    <t>Zero output</t>
  </si>
  <si>
    <t>NVIDIA Quadro K6000</t>
  </si>
  <si>
    <t>NVIDIA Tesla K40c</t>
  </si>
  <si>
    <t>only for onboard Broadcom NIC</t>
  </si>
  <si>
    <t>5464xxx</t>
  </si>
  <si>
    <t>XEON E5-2603 v3, 85W 6C</t>
  </si>
  <si>
    <t>XEON E5-2608L v3, 52W 6C</t>
  </si>
  <si>
    <t>XEON E5-2620 v3, 85W 6C</t>
  </si>
  <si>
    <t>XEON E5-2699 v3, 145W 18C</t>
  </si>
  <si>
    <t>HMA451R7MFR8N-TFT1</t>
  </si>
  <si>
    <t>HMA84GL7MMR4N-TFTD</t>
  </si>
  <si>
    <t>HMA84GL7MMR4N-TF T1 AA</t>
  </si>
  <si>
    <t>PHY BCM54610</t>
  </si>
  <si>
    <t>Wellsburg (PCH)</t>
  </si>
  <si>
    <t>700-013702-0200</t>
  </si>
  <si>
    <t>700-013700-0000</t>
  </si>
  <si>
    <t>700-013702-0000</t>
  </si>
  <si>
    <t>DPS-900DB A</t>
  </si>
  <si>
    <t>ES_1130920_5464-xxx_02102015124124_3834576</t>
  </si>
  <si>
    <t>Veritas Technologies LLC</t>
  </si>
  <si>
    <t>Veritas</t>
  </si>
  <si>
    <t>NetBackup 5240</t>
  </si>
  <si>
    <t>Variable speed fan control based on power or thermal readings,Power capping,Low power I/O states,Other,Processor or core reduced power states,Dynamic voltage and frequency scaling of processor(s)</t>
  </si>
  <si>
    <t>Enhanced IntelÂ®  Speedstep Technology (EIST),  IntelÂ®  Intelligent Power Technology (Processor C6 State)</t>
  </si>
  <si>
    <t>IntelÂ® Rapid Storage Technology</t>
  </si>
  <si>
    <t>Dynamic clock gating with self refresh mode</t>
  </si>
  <si>
    <t>PCI Link State Power Management</t>
  </si>
  <si>
    <t>Xeon E5-2637 v3</t>
  </si>
  <si>
    <t>Ventura Technology Group*</t>
  </si>
  <si>
    <t>D4-62JA402SV-15</t>
  </si>
  <si>
    <t>I350-T4V2</t>
  </si>
  <si>
    <t>QLE2562</t>
  </si>
  <si>
    <t>QLE2672</t>
  </si>
  <si>
    <t>Intel (Flextronics)</t>
  </si>
  <si>
    <t>Redundant Power Supply Module for Servers</t>
  </si>
  <si>
    <t>S-1100ADU00-201</t>
  </si>
  <si>
    <t>ES_1132229_NetBackup 5240_09292015114551_1023892</t>
  </si>
  <si>
    <t>5465-xxx</t>
  </si>
  <si>
    <t>Lenovo Efficiency Mode</t>
  </si>
  <si>
    <t>Zero Output</t>
  </si>
  <si>
    <t>Intel Xeon E5-2630 v4</t>
  </si>
  <si>
    <t>Intel  Xeon E5-2630L v4</t>
  </si>
  <si>
    <t>Xeon E5-2650 v4 12C 2.2GHZ 30MB Cache 2400MHz 105W</t>
  </si>
  <si>
    <t>Xeon E5-2699 v4 22C 2.2GHZ 55MB Cache 2400MHz 145W</t>
  </si>
  <si>
    <t>8GB TruDDR4 Memory (1Rx4, 1.2V) PC4-17000 2400MHz LP RDIMM</t>
  </si>
  <si>
    <t>16GB TruDDR4 Memory (2Rx4, 1.2V) PC4-17000 2400MHz LP RDIMM</t>
  </si>
  <si>
    <t>32GB TruDDR4 Memory (2Rx4, 1.2V) PC4-17000 2400MHz LP RDIMM</t>
  </si>
  <si>
    <t>ServeRAID</t>
  </si>
  <si>
    <t>Wellsburg, PCH</t>
  </si>
  <si>
    <t>M5210</t>
  </si>
  <si>
    <t>BCM5717</t>
  </si>
  <si>
    <t>FSE018</t>
  </si>
  <si>
    <t>7001700-XXXX</t>
  </si>
  <si>
    <t>ES_1037540_5465-xxx_11292016122630_8545513</t>
  </si>
  <si>
    <t>x3650 M4 BD</t>
  </si>
  <si>
    <t>5466-xxx</t>
  </si>
  <si>
    <t>NVIDIA Quadro</t>
  </si>
  <si>
    <t>K600</t>
  </si>
  <si>
    <t>Xeon E5-2630 v2</t>
  </si>
  <si>
    <t>Xeon E5-2630L v2</t>
  </si>
  <si>
    <t>Xeon E5-2660 v2</t>
  </si>
  <si>
    <t>Xeon E5-2695 v2</t>
  </si>
  <si>
    <t>M393B1G70QH0-YK0</t>
  </si>
  <si>
    <t>MT18KSF1G72AZ-1G6E1ZF</t>
  </si>
  <si>
    <t>M386B4G70DM0-CMA4</t>
  </si>
  <si>
    <t>M386B4G70BM0-CMA4</t>
  </si>
  <si>
    <t>Powerville I350</t>
  </si>
  <si>
    <t>ServeRAID M5110</t>
  </si>
  <si>
    <t>ServeRAID M5120</t>
  </si>
  <si>
    <t>DPS-750AB-1 A</t>
  </si>
  <si>
    <t>ES_1037540_5466-xxx_04292015123830_4296492</t>
  </si>
  <si>
    <t>Lenovo ThinkServer sd350 Server</t>
  </si>
  <si>
    <t>5493-xxx</t>
  </si>
  <si>
    <t>Lenovo Converged HX3710 Nutanix Appliance,8689-xxx,The "X" of the model "5493-XXX" and "8689-XXX" can be any alphanumeric character or blank, for marketing purpose and no impact safety related construction and critical components except for model designation.</t>
  </si>
  <si>
    <t>Blade - Full Chassis</t>
  </si>
  <si>
    <t>Ibtel</t>
  </si>
  <si>
    <t>E5-2630 V4</t>
  </si>
  <si>
    <t>E5-2603 v4</t>
  </si>
  <si>
    <t>E5-2609 v4</t>
  </si>
  <si>
    <t>E5-2690 v4</t>
  </si>
  <si>
    <t>E5-2698 v4</t>
  </si>
  <si>
    <t>SAMSUNG</t>
  </si>
  <si>
    <t>SK hinix</t>
  </si>
  <si>
    <t>M393A1G40DB1-CRC0Q</t>
  </si>
  <si>
    <t>M393A2G40DB1-CRC4Q</t>
  </si>
  <si>
    <t>HMA84GR7MFR4N</t>
  </si>
  <si>
    <t>Compal</t>
  </si>
  <si>
    <t>H701-L</t>
  </si>
  <si>
    <t>DPS-1600AB-8</t>
  </si>
  <si>
    <t>ES_1037540_5493-XXX_07182016145811_7093100</t>
  </si>
  <si>
    <t>x3850 X6  DDR3</t>
  </si>
  <si>
    <t>6241-xxx</t>
  </si>
  <si>
    <t>,3837-xxx,; ,6241-AC1,; ,6241-CTO,</t>
  </si>
  <si>
    <t>Variable speed fan control based on power or thermal readings,Power capping,Low power I/O states,Dynamic voltage and frequency scaling of processor(s)</t>
  </si>
  <si>
    <t>Low power memory states,Processor or core reduced power states</t>
  </si>
  <si>
    <t>C-State Disabled</t>
  </si>
  <si>
    <t>XEON E7-4809 v3 2.0GHz, 115W 8C</t>
  </si>
  <si>
    <t>Xeon E7-4820 V3</t>
  </si>
  <si>
    <t>XEON E7-4820 V3</t>
  </si>
  <si>
    <t>Xeon E7-8891 v3</t>
  </si>
  <si>
    <t>HMTA8GL7AHR4A-H9 MC AB</t>
  </si>
  <si>
    <t>M393B2G70GH0-YK0</t>
  </si>
  <si>
    <t>SanDisk</t>
  </si>
  <si>
    <t>SDL00CAM-200G-6K51</t>
  </si>
  <si>
    <t>SDL00CAM-400G-6K51</t>
  </si>
  <si>
    <t>1250GB Enterprise Value io# Flash adapter</t>
  </si>
  <si>
    <t>DPS-900CB A</t>
  </si>
  <si>
    <t>7001616-J1000</t>
  </si>
  <si>
    <t>7001616-J000</t>
  </si>
  <si>
    <t>ES_1037540_3837-xxx 6241-xxx_04292015132921_9747653</t>
  </si>
  <si>
    <t>x3850 X6 Essential Haswell</t>
  </si>
  <si>
    <t>6241xxx</t>
  </si>
  <si>
    <t>,6241AC1,; ,6241CTO,; ,6241TMF,</t>
  </si>
  <si>
    <t>Xeon E7-4809 V3</t>
  </si>
  <si>
    <t>Xeon E7-4820 v3</t>
  </si>
  <si>
    <t>Xeon E7-8890 v3</t>
  </si>
  <si>
    <t>MTA18ASF1G72PZ-2G1A2IG</t>
  </si>
  <si>
    <t>HMA8GR7MFR4N-TF</t>
  </si>
  <si>
    <t>I350-T4 ML2</t>
  </si>
  <si>
    <t>7001606-J000</t>
  </si>
  <si>
    <t>70001606-J000</t>
  </si>
  <si>
    <t>ES_1037540_6241xxx_08232016115950_3771680</t>
  </si>
  <si>
    <t>nx360 M4</t>
  </si>
  <si>
    <t>5455-XXX</t>
  </si>
  <si>
    <t>5455xxx</t>
  </si>
  <si>
    <t>5455-xxx</t>
  </si>
  <si>
    <t>XEON E5-2650V2 Ivy Bridge 95W 8C</t>
  </si>
  <si>
    <t>XEON E5-2620 v2 Ivy Bridge 80W 6C</t>
  </si>
  <si>
    <t>XEON E5-2670 v2 Ivy Bridge 115W 10C</t>
  </si>
  <si>
    <t>XEON E5-2697 v2 Ivy Bridge 130W 12C</t>
  </si>
  <si>
    <t>MT18JSF1G72PZ-1G9E1HG</t>
  </si>
  <si>
    <t>MT36JSF2G72PZ-1G9E1HE</t>
  </si>
  <si>
    <t>Patsburg, PCH</t>
  </si>
  <si>
    <t>7001700-J000</t>
  </si>
  <si>
    <t>ES_1037540_5455-XXX_04292015125216_7643659</t>
  </si>
  <si>
    <t>,5464-AC1,; ,5464-CTO,</t>
  </si>
  <si>
    <t>Other,Windows,Linux,Solaris</t>
  </si>
  <si>
    <t>Low power memory states,Other</t>
  </si>
  <si>
    <t>NVIDIA Quadro K5200</t>
  </si>
  <si>
    <t>Xeon E5-2603 v3</t>
  </si>
  <si>
    <t>XEON E5-2608L v3</t>
  </si>
  <si>
    <t>XEON E5-2697 v3, 145W 14C</t>
  </si>
  <si>
    <t>HMAA8GL7MMR4N-TF T1 AB</t>
  </si>
  <si>
    <t>PHY BCM5719</t>
  </si>
  <si>
    <t>Wellsburg(PCH)</t>
  </si>
  <si>
    <t>DPS-1500AB-2 A</t>
  </si>
  <si>
    <t>ES_1037540_5464-xxx_02102015124539_9078841</t>
  </si>
  <si>
    <t>nx360 M5</t>
  </si>
  <si>
    <t>,5465-12Z,; ,5465-AC1,; ,5465-CTO,</t>
  </si>
  <si>
    <t>Unix,Windows,Linux,Other</t>
  </si>
  <si>
    <t>Variable speed fan control based on power or thermal readings,Low power I/O states,Other,Processor or core reduced power states,Dynamic voltage and frequency scaling of processor(s)</t>
  </si>
  <si>
    <t>Power capping,Low power memory states,Other</t>
  </si>
  <si>
    <t>5465-12Z</t>
  </si>
  <si>
    <t>Intel Xeon E5-2603 v3</t>
  </si>
  <si>
    <t>Intel Xeon E5-2630L v3</t>
  </si>
  <si>
    <t>Intel Xeon E5-2660 v3</t>
  </si>
  <si>
    <t>Intel Xeon E5-2697 v3</t>
  </si>
  <si>
    <t>MTA36ASF2G72PZ-2G1A2KG</t>
  </si>
  <si>
    <t>700-013496-0000</t>
  </si>
  <si>
    <t>ES_1037540_5465-xxx_02172015163700_8406615</t>
  </si>
  <si>
    <t>RD350G</t>
  </si>
  <si>
    <t>70D6</t>
  </si>
  <si>
    <t>E5-2640V3</t>
  </si>
  <si>
    <t>E5-2683V4</t>
  </si>
  <si>
    <t>HMA41GR7MFR4N-TF-TD AB</t>
  </si>
  <si>
    <t>HMA42GR7MFR4N-TF-TD AB</t>
  </si>
  <si>
    <t>LSI 9240</t>
  </si>
  <si>
    <t>LSI 9270</t>
  </si>
  <si>
    <t>LENOVO</t>
  </si>
  <si>
    <t>DPS-550AB-5 A</t>
  </si>
  <si>
    <t>PS-2751-3L-LF</t>
  </si>
  <si>
    <t>ES_1037540_70D6_06152016093430_3270249</t>
  </si>
  <si>
    <t>X3250 M5</t>
  </si>
  <si>
    <t>5458-xxx</t>
  </si>
  <si>
    <t>x3250 M5,,</t>
  </si>
  <si>
    <t>Xeon E3-1230LV3 4C 1.8GHz 8MB 1600MHz 25W</t>
  </si>
  <si>
    <t xml:space="preserve"> Xeon E3-1220LV3 2C 1.1GHz 4MB 1600MHz 13W</t>
  </si>
  <si>
    <t>Xeon E3-1220V3 4C 3.1GHz 8MB 1600MHz 80W</t>
  </si>
  <si>
    <t>Xeon E3-1285V3 4C 3.6GHz 8MB 1600MHz 84W</t>
  </si>
  <si>
    <t xml:space="preserve"> Xeon E3-1280V3 4C 3.6GHz 8MB 1600MHz 82W</t>
  </si>
  <si>
    <t>MT18KSF51272AZ-1G6K1ZF</t>
  </si>
  <si>
    <t>M391B1G73BH0-YK0</t>
  </si>
  <si>
    <t>SeverRAID H1110</t>
  </si>
  <si>
    <t>SeverRAID M1115</t>
  </si>
  <si>
    <t>AcBel</t>
  </si>
  <si>
    <t>FSA021</t>
  </si>
  <si>
    <t>FSA0121</t>
  </si>
  <si>
    <t>ES_1037540_5458-xxx_04292015122919_1680707</t>
  </si>
  <si>
    <t>x3650 M4 HD</t>
  </si>
  <si>
    <t>5460-XXX</t>
  </si>
  <si>
    <t>5460-xxx</t>
  </si>
  <si>
    <t>XEON E5-2603 v2 Ivy Bridge 80W 4C</t>
  </si>
  <si>
    <t>XEON E5-2630L v2 Ivy Bridge 60W 6C</t>
  </si>
  <si>
    <t>XEON E5-2660 v2 Ivy Bridge 95W 10C</t>
  </si>
  <si>
    <t>ServerRAID M5210e</t>
  </si>
  <si>
    <t>FSA011</t>
  </si>
  <si>
    <t>I7001606</t>
  </si>
  <si>
    <t>ES_1037540_5460-XXX_04292015130417_9779093</t>
  </si>
  <si>
    <t>ES_1037540_70D6_06152016093456_3296572</t>
  </si>
  <si>
    <t>x3650 M5</t>
  </si>
  <si>
    <t>5462-xxx</t>
  </si>
  <si>
    <t>,5462-AC1,; ,5462-CTO,; ,5462-FT1,; ,5462-FT2,; ,5462-FT3,</t>
  </si>
  <si>
    <t>NVIDIA TESLA K40C</t>
  </si>
  <si>
    <t>NVIDIA TESLA K20C</t>
  </si>
  <si>
    <t>NVIDIA TESLA K8</t>
  </si>
  <si>
    <t>XEON E5-2608L v3 2.0GHz 1866MHz, 52W 6C</t>
  </si>
  <si>
    <t>XEON E5-2699 2.3GHz 2133MHz v3, 145W 18C</t>
  </si>
  <si>
    <t>TA9ASF51272PZ-2G1A2HG</t>
  </si>
  <si>
    <t>MTA9ASF51272PZ-2G1A2HJ</t>
  </si>
  <si>
    <t>HMA42GR7MFR4N-TF T1 AB</t>
  </si>
  <si>
    <t>HMAA8GL7MMR4N-TF TD AA</t>
  </si>
  <si>
    <t>BroadcomBCM5719</t>
  </si>
  <si>
    <t>ES_1037540_5462-xxx_01202015155938_3288222</t>
  </si>
  <si>
    <t>System x3650 M5</t>
  </si>
  <si>
    <t>,MT 5120,; ,MT 5128,; ,MT 5133,; ,MT 5135,; ,MT 5136,; ,MT 5139,; ,MT 5462,; ,MT 8695,; ,MT 8871,</t>
  </si>
  <si>
    <t>Lenovo Efficiency ModeNo</t>
  </si>
  <si>
    <t>ES_1037540_5462-xxx_06022016135217_6059955</t>
  </si>
  <si>
    <t>Oracle Corporation</t>
  </si>
  <si>
    <t>Oracle</t>
  </si>
  <si>
    <t>X5-2</t>
  </si>
  <si>
    <t>Variable speed fan control based on power or thermal readings,Low power memory states,Dynamic voltage and frequency scaling of processor(s)</t>
  </si>
  <si>
    <t>Xeon E5-2630 v3</t>
  </si>
  <si>
    <t>E5-2660 v3</t>
  </si>
  <si>
    <t>E5-2699 V3</t>
  </si>
  <si>
    <t>M393A1G40BB0-CQB</t>
  </si>
  <si>
    <t>AA27020L</t>
  </si>
  <si>
    <t>ES_1100144_X5-2_10142015131153_9726983</t>
  </si>
  <si>
    <t>x3550 M5</t>
  </si>
  <si>
    <t>,5463-AC1,; ,5463-CTO,</t>
  </si>
  <si>
    <t>XEON E5-2608L v3 2.0GHz 1600MHz, 52W 6C</t>
  </si>
  <si>
    <t>ES_1037540_5463-xxx_01202015155714_8330593</t>
  </si>
  <si>
    <t>x3755 M3</t>
  </si>
  <si>
    <t>7164-F3x</t>
  </si>
  <si>
    <t>7164-xxx</t>
  </si>
  <si>
    <t>6366 HE</t>
  </si>
  <si>
    <t>6386 SE</t>
  </si>
  <si>
    <t>HMT41GR7AFR4A</t>
  </si>
  <si>
    <t>BCM5708C NetXtreme II GigE</t>
  </si>
  <si>
    <t>BCM5709C NetXtreme II GigE</t>
  </si>
  <si>
    <t>SP5100</t>
  </si>
  <si>
    <t>NetXtreme II 1000 Express</t>
  </si>
  <si>
    <t>BCM5221</t>
  </si>
  <si>
    <t>LITE-ON</t>
  </si>
  <si>
    <t>PS-2112-2M LF</t>
  </si>
  <si>
    <t>ES_1037540_7164-F3x_04292015131457_3490472</t>
  </si>
  <si>
    <t>x480 X6</t>
  </si>
  <si>
    <t>7196-xxx</t>
  </si>
  <si>
    <t>,7196-CTO,; x880 X6,7196-AC1,</t>
  </si>
  <si>
    <t>Intel Xeon E7-4820 v3</t>
  </si>
  <si>
    <t>Intel Xeon E7-4809 v3</t>
  </si>
  <si>
    <t>Intel Xeon E7-8890 v3</t>
  </si>
  <si>
    <t>SKHynix</t>
  </si>
  <si>
    <t>HMTA8GL7AHR4A-H9</t>
  </si>
  <si>
    <t>XE104-P1</t>
  </si>
  <si>
    <t>00FE005</t>
  </si>
  <si>
    <t>00FE000</t>
  </si>
  <si>
    <t>IB6132 2-Port FDR</t>
  </si>
  <si>
    <t>InfiniBand</t>
  </si>
  <si>
    <t>7001581-J000</t>
  </si>
  <si>
    <t>ES_1037540_7196-xxx_12142015144003_2234555</t>
  </si>
  <si>
    <t>x3650 M4</t>
  </si>
  <si>
    <t>7915-XXX, 8061-xxx</t>
  </si>
  <si>
    <t>7915-xxx</t>
  </si>
  <si>
    <t>MT391B1G73BH0-YK0</t>
  </si>
  <si>
    <t>ES_1037540_7915-XXX 8061-xxx_04292015133237_5508064</t>
  </si>
  <si>
    <t>x240</t>
  </si>
  <si>
    <t>8737-xxx</t>
  </si>
  <si>
    <t>Typ</t>
  </si>
  <si>
    <t>Xeon E5-2618L v2</t>
  </si>
  <si>
    <t>Xeon E5-2697 v2</t>
  </si>
  <si>
    <t>Xeon CPU E5-2697 v2</t>
  </si>
  <si>
    <t>HMT41GR7AFR8C-RD</t>
  </si>
  <si>
    <t>36JSF2G72PZ-1G9E1</t>
  </si>
  <si>
    <t>Virtual Fabric Adapter</t>
  </si>
  <si>
    <t>OCl11102-F-X</t>
  </si>
  <si>
    <t>SAS2004</t>
  </si>
  <si>
    <t>OCm11104-N-X</t>
  </si>
  <si>
    <t>Spitfire</t>
  </si>
  <si>
    <t>Controller</t>
  </si>
  <si>
    <t>69Y5851</t>
  </si>
  <si>
    <t>ES_1037540_8737-xxx_04292015132255_1149159</t>
  </si>
  <si>
    <t>NEC Corporation</t>
  </si>
  <si>
    <t>Express5800</t>
  </si>
  <si>
    <t>R120f-1M</t>
  </si>
  <si>
    <t>min:N8100-2200Y/2210F, typ:N8100-2200Y/2210F, max:N8100-2200Y/2210F</t>
  </si>
  <si>
    <t>N8100-2200Y/2210F</t>
  </si>
  <si>
    <t>Xeon</t>
  </si>
  <si>
    <t>Xeon E5-2640v3</t>
  </si>
  <si>
    <t>HMA451R7MFR8N-TF</t>
  </si>
  <si>
    <t>BCM57800S</t>
  </si>
  <si>
    <t>Avago</t>
  </si>
  <si>
    <t>MegaRAID</t>
  </si>
  <si>
    <t>MegaRAID SAS 9362-8i</t>
  </si>
  <si>
    <t>Flextronics</t>
  </si>
  <si>
    <t>FPS-800</t>
  </si>
  <si>
    <t>ES_1089106_minN8100-2200Y2210F ty_03062015143922_7626585</t>
  </si>
  <si>
    <t>x3750 M4</t>
  </si>
  <si>
    <t>8753-xxx</t>
  </si>
  <si>
    <t>,8752-xxx,</t>
  </si>
  <si>
    <t>XEON E5-4607 v2 2.6GHz 1333MHz, 95W 6C</t>
  </si>
  <si>
    <t>XEON E5-4624L v2 10C 1.9GHz 25MB 1866MHz 70W</t>
  </si>
  <si>
    <t>XEON E5-4610 v2 8C 2.3  16MB 1600MHz  95W</t>
  </si>
  <si>
    <t>XEON E5-4627 v2 8C 3.3GHz 16MB 1866MHz 130W</t>
  </si>
  <si>
    <t>XEON E5-4657L v2  12C  2.4GHz 30MB 1866MHz 115W</t>
  </si>
  <si>
    <t>HMT41GR7AFR4A-PB T8 AD</t>
  </si>
  <si>
    <t>HMT42GR7AFR4C-RD T8 AB</t>
  </si>
  <si>
    <t>X540-AT2</t>
  </si>
  <si>
    <t>BCM957810A</t>
  </si>
  <si>
    <t>ServeRAID M5210e</t>
  </si>
  <si>
    <t>M5210e</t>
  </si>
  <si>
    <t>ServeRAID  M5210e</t>
  </si>
  <si>
    <t>ConnectX-3 2-Port 10GbE SFP</t>
  </si>
  <si>
    <t>DPS-1400BB A</t>
  </si>
  <si>
    <t>DPS-1400BB  A</t>
  </si>
  <si>
    <t>DPS-900CB  A</t>
  </si>
  <si>
    <t>ES_1037540_8753-xxx_05082015155720_9707455</t>
  </si>
  <si>
    <t>x240 M5</t>
  </si>
  <si>
    <t>9532-xxx</t>
  </si>
  <si>
    <t>,9532-AC1,; ,9532-MC1,</t>
  </si>
  <si>
    <t>Intel Xeon E5-2608L v3</t>
  </si>
  <si>
    <t>Intel Xeon E5-2650 v3</t>
  </si>
  <si>
    <t>BCM95718A1805G</t>
  </si>
  <si>
    <t>DPS-2500CB A</t>
  </si>
  <si>
    <t>ES_1037540_9532-xxx_09222015115619_8234051</t>
  </si>
  <si>
    <t>ThinkServer TD350</t>
  </si>
  <si>
    <t>TD350XXXXX</t>
  </si>
  <si>
    <t>ThinkServer RD650,70DGXXXXXX,; ThinkServer RD650,70DHXXXXXX,; ThinkServer RD650,70DJXXXXXX,; ThinkServer RD650,70DKXXXXXX,; ThinkServer RD650,70DLXXXXXX,; ThinkServer RD650,70DMXXXXXX,; ThinkServer RD650,70DNXXXXXX,; ThinkServer RD650,70DQXXXXXX,; ThinkServer RD650,70ERXXXXXX,; ThinkServer RD650,70ESXXXXXX,; ThinkServer RD650,70ETXXXXXX,; ThinkServer RD650,70EUXXXXXX,; ThinkServer RD650,70EVXXXXXX,; ThinkServer RD650,70EWXXXXXX,; ThinkServer RD650,70EXXXXXXX,; ThinkServer RD650,70EYXXXXXX,</t>
  </si>
  <si>
    <t>S2</t>
  </si>
  <si>
    <t>S1</t>
  </si>
  <si>
    <t>S3</t>
  </si>
  <si>
    <t>Xeon E5-2660V3</t>
  </si>
  <si>
    <t>Xeon E5-2698V3</t>
  </si>
  <si>
    <t>36ASF2G72PZ-2G1A2</t>
  </si>
  <si>
    <t>RJ45</t>
  </si>
  <si>
    <t>LSI RAID 720i</t>
  </si>
  <si>
    <t>LSI 720ix</t>
  </si>
  <si>
    <t>DPS-750AB-20 A</t>
  </si>
  <si>
    <t>DPS-1100EB A</t>
  </si>
  <si>
    <t>ES_1037540_TD350XXXXX_09022014133751_5071093</t>
  </si>
  <si>
    <t>x3500 M4</t>
  </si>
  <si>
    <t>7383-XXX</t>
  </si>
  <si>
    <t>7383-xxx</t>
  </si>
  <si>
    <t>ES_1037540_7383-XXX_04292015130737_6550737</t>
  </si>
  <si>
    <t>dx360 M4</t>
  </si>
  <si>
    <t>7912-XXX</t>
  </si>
  <si>
    <t>7912-xxx</t>
  </si>
  <si>
    <t>Xeon E5-2640V2 Ivy Bridge 95W 8C</t>
  </si>
  <si>
    <t>Xeon E5-2630LV2 Ivy Bridge 60W 6C</t>
  </si>
  <si>
    <t>Xeon E5-2670V2 Ivy Bridge 115W 10C</t>
  </si>
  <si>
    <t>Xeon E5-2690V2 Ivy Bridge 130W 10C</t>
  </si>
  <si>
    <t>Xeon E5-2667V2 Ivy Bridge 130W 8C</t>
  </si>
  <si>
    <t>HMT351R7EFR8C-RD T8 AB</t>
  </si>
  <si>
    <t>HMT351U7EFR8A-PB T0 AB</t>
  </si>
  <si>
    <t>HMT41GR7AFR8C-RD T3 AB</t>
  </si>
  <si>
    <t>M393B2G70BH0-CMA</t>
  </si>
  <si>
    <t>PEGATRON</t>
  </si>
  <si>
    <t>Mallenox</t>
  </si>
  <si>
    <t>ConnectX-3</t>
  </si>
  <si>
    <t>IBM CROSSFIELD-LSI/H1110</t>
  </si>
  <si>
    <t>ServerRAID M5110</t>
  </si>
  <si>
    <t>ACBEL</t>
  </si>
  <si>
    <t>DPS-750AB-14 A</t>
  </si>
  <si>
    <t>ES_1037540_7912-XXX_04292015131126_7095848</t>
  </si>
  <si>
    <t>NCS Technologies Inc.</t>
  </si>
  <si>
    <t>NCS</t>
  </si>
  <si>
    <t>NexServ XRG- 5281</t>
  </si>
  <si>
    <t>Variable speed fan control based on power or thermal readings,Power capping,Other,Processor or core reduced power states,Dynamic voltage and frequency scaling of processor(s)</t>
  </si>
  <si>
    <t>Variable speed fan control based on power or thermal readings</t>
  </si>
  <si>
    <t>Power capping,Processor or core reduced power states,Dynamic voltage and frequency scaling of processor(s)</t>
  </si>
  <si>
    <t>USB Selective Suspend (I/O Power Management)</t>
  </si>
  <si>
    <t>Operating System Power Plan</t>
  </si>
  <si>
    <t>PCI Link State Power Management (I/O Power Management)</t>
  </si>
  <si>
    <t>Set to Balanced in OS, but BIOS set to Performance. BIOS states that it overrides OS.  End User may set BIOS to Balanced.</t>
  </si>
  <si>
    <t>Moderate power savings</t>
  </si>
  <si>
    <t>IntelÂ® XeonÂ® Processor E5-2697 v4</t>
  </si>
  <si>
    <t>MTA36ASF4G72LZ</t>
  </si>
  <si>
    <t>Supermicro</t>
  </si>
  <si>
    <t>AOC-STGN-i2S</t>
  </si>
  <si>
    <t>PWS-704P-1R</t>
  </si>
  <si>
    <t>ES_20334_NexServ XRG- 5281_09152016045620_1024064</t>
  </si>
  <si>
    <t>x3550 M4</t>
  </si>
  <si>
    <t>7914-XXX, 8062-xxx</t>
  </si>
  <si>
    <t>7914-xxx</t>
  </si>
  <si>
    <t>ES_1037540_7914-XXX 8062-xxx_04292015132627_9335432</t>
  </si>
  <si>
    <t>x3850 X6 Essential Broadwell</t>
  </si>
  <si>
    <t>XEON E7-4809 V4 2.1GHz, 115W 8C</t>
  </si>
  <si>
    <t>Xeon E7-4809 V4</t>
  </si>
  <si>
    <t>Xeon E7-4820 V4</t>
  </si>
  <si>
    <t>Xeon E7-8890 v4</t>
  </si>
  <si>
    <t>ES_1037540_6241xxx_08232016120318_4156279</t>
  </si>
  <si>
    <t>RD340</t>
  </si>
  <si>
    <t>70A8xxxxxxxx</t>
  </si>
  <si>
    <t>RD340,70A9xxxxxxx,; RD340,70AAxxxxxxx,; RD340,70ABxxxxxxx,; RD340,70ACxxxxxxx,; RD340,70ADxxxxxxx,; RD340,RD340xxxxxxx,</t>
  </si>
  <si>
    <t>E5-2430L V2</t>
  </si>
  <si>
    <t>Xeon E5-2420V2</t>
  </si>
  <si>
    <t>Xeon E5-2470V2</t>
  </si>
  <si>
    <t>HMT451R7AFR8A-PB</t>
  </si>
  <si>
    <t>HMT41GR7AFR8A-PB</t>
  </si>
  <si>
    <t>HMT42GR7AFR4A-PB</t>
  </si>
  <si>
    <t>Intel 82574L</t>
  </si>
  <si>
    <t>Intel i350</t>
  </si>
  <si>
    <t>LSI 9260</t>
  </si>
  <si>
    <t>DPS-550LB D</t>
  </si>
  <si>
    <t>ES_1037540_70A8xxxxxxxx_10242014125922_5562466</t>
  </si>
  <si>
    <t>x3850 X5; x3950 X5</t>
  </si>
  <si>
    <t>7143-xxx</t>
  </si>
  <si>
    <t>AC1</t>
  </si>
  <si>
    <t>Xeon E7-4830</t>
  </si>
  <si>
    <t>Xeon E7-4807</t>
  </si>
  <si>
    <t>Xeon E7-8830</t>
  </si>
  <si>
    <t>Xeon E7-4860</t>
  </si>
  <si>
    <t xml:space="preserve"> HMT351R7BFR8A-H9 T7 AA</t>
  </si>
  <si>
    <t>M393B1K73CH0-YF8</t>
  </si>
  <si>
    <t>HMT42GR7MFR4A-H9</t>
  </si>
  <si>
    <t>Integrated controller</t>
  </si>
  <si>
    <t xml:space="preserve"> Integrated controller</t>
  </si>
  <si>
    <t>5709C</t>
  </si>
  <si>
    <t xml:space="preserve"> 5709C</t>
  </si>
  <si>
    <t>IBM ServerRAID</t>
  </si>
  <si>
    <t>HBA</t>
  </si>
  <si>
    <t>NetXtreme II</t>
  </si>
  <si>
    <t>M1015</t>
  </si>
  <si>
    <t>42D0494</t>
  </si>
  <si>
    <t>BCM5709</t>
  </si>
  <si>
    <t>OneConnect</t>
  </si>
  <si>
    <t>PRO/1000</t>
  </si>
  <si>
    <t>FCoE</t>
  </si>
  <si>
    <t>PT</t>
  </si>
  <si>
    <t>7001524-J000</t>
  </si>
  <si>
    <t>39Y7203</t>
  </si>
  <si>
    <t>ES_1037540_7143-xxx_04292015124318_6199205</t>
  </si>
  <si>
    <t>x3630 M4</t>
  </si>
  <si>
    <t>7158-xxx</t>
  </si>
  <si>
    <t>,7158-ACx,; ,7158-CTO,</t>
  </si>
  <si>
    <t>NVIDIA Quadro K4000</t>
  </si>
  <si>
    <t>7158-AC1</t>
  </si>
  <si>
    <t>Intel Xeon E5-2430L 6C 2.0GHz 15MB Cache 1333MHz 60W</t>
  </si>
  <si>
    <t>Intel Xeon E5-2430L v2 6C 2.4GHz 15MB Cache 1600MHz 60W</t>
  </si>
  <si>
    <t>Intel Xeon E5-2440 v2 8C 1.9GHz 20MB Cache 1600MHz 95W</t>
  </si>
  <si>
    <t>Intel Xeon E5-2470 v2 10C 2.4GHz 25MB Cache 1600MHz 95W</t>
  </si>
  <si>
    <t>M393B5270DH0-CK0</t>
  </si>
  <si>
    <t>MT18KSF1G72AZ-1G6E1ZE</t>
  </si>
  <si>
    <t>MT36KSF2G72PZ-1G6E1FG</t>
  </si>
  <si>
    <t>M5110</t>
  </si>
  <si>
    <t>EMERSON</t>
  </si>
  <si>
    <t>ES_1037540_7158-xxx_02192015141142_3325498</t>
  </si>
  <si>
    <t>x3530 M4</t>
  </si>
  <si>
    <t>7160-xxx</t>
  </si>
  <si>
    <t>,7160-AC1,; ,7160-CTO,</t>
  </si>
  <si>
    <t>NVIDIA Quadro K600</t>
  </si>
  <si>
    <t>7160-AC1</t>
  </si>
  <si>
    <t>AcBel, EMERDON</t>
  </si>
  <si>
    <t>AcBel, EMERSON</t>
  </si>
  <si>
    <t>FS9032, 7001578-J000</t>
  </si>
  <si>
    <t>39Y7228</t>
  </si>
  <si>
    <t>FS9032</t>
  </si>
  <si>
    <t>ES_1037540_7160-xxx_02172015162809_4266202</t>
  </si>
  <si>
    <t>7916-xx</t>
  </si>
  <si>
    <t>B2x; C2x; D2x; F2x; G2x; H2x; H6x; M2x; N2x</t>
  </si>
  <si>
    <t>7916-H2x, 7915-H6x</t>
  </si>
  <si>
    <t>Xeon E5-2418L</t>
  </si>
  <si>
    <t>M393B1K70DH0-YH9Q9</t>
  </si>
  <si>
    <t>OCI11102-F6-X</t>
  </si>
  <si>
    <t>Switched Fabric</t>
  </si>
  <si>
    <t>IB6132D</t>
  </si>
  <si>
    <t>69Y5837</t>
  </si>
  <si>
    <t>ES_1037540_B2x C2x D2x F2x G2x _04292015131946_3760599</t>
  </si>
  <si>
    <t>RD440</t>
  </si>
  <si>
    <t>RD440xxxxxxx</t>
  </si>
  <si>
    <t>RD440,70AExxxxxxx,; RD440,70AFxxxxxxx,; RD440,70AGxxxxxxx,; RD440,70AHxxxxxxx,; RD440,70AJxxxxxxx,; RD440,70AKxxxxxxx,; RD440,70B2xxxxxxx,; RD440,70B3xxxxxxx,</t>
  </si>
  <si>
    <t>DPS-800RB C</t>
  </si>
  <si>
    <t>ES_1037540_RD440xxxxxxx_10242014142140_0500848</t>
  </si>
  <si>
    <t>ThinkServer RD650</t>
  </si>
  <si>
    <t>RD650XXXXX</t>
  </si>
  <si>
    <t>ThinkServer RD650,70D0XXXXXX,; ThinkServer RD650,70D1XXXXXX,; ThinkServer RD650,70D2XXXXXX,; ThinkServer RD650,70D3XXXXXX,; ThinkServer RD650,70D4XXXXXX,; ThinkServer RD650,70D5XXXXXX,; ThinkServer RD650,70DRXXXXXX,; ThinkServer RD650,70DSXXXXXX,; ThinkServer RD650,70DTXXXXXX,; ThinkServer RD650,70DUXXXXXX,; ThinkServer RD650,70E2XXXXXX,; ThinkServer RD650,70E3XXXXXX,; ThinkServer RD650,70E4XXXXXX,; ThinkServer RD650,70E5XXXXXX,; ThinkServer RD650,70E6XXXXXX,; ThinkServer RD650,70E7XXXXXX,; ThinkServer RD650,70E8XXXXXX,; ThinkServer RD650,70E9XXXXXX,; ThinkServer RD650,70EAXXXXXX,; ThinkServer RD650,70EBXXXXXX,; ThinkServer RD650,70R7XXXXXX,; ThinkServer RD650,70R8XXXXXX,; ThinkServer RD650,70R9XXXXXX,; ThinkServer RD650,70RAXXXXXX,; ThinkServer RD650,70RBXXXXXX,; ThinkServer RD650,70RCXXXXXX,; ThinkServer RD650,70RDXXXXXX,; ThinkServer RD650,70REXXXXXX,; ThinkServer RD650,70RFXXXXXX,; ThinkServer RD650,70RGXXXXXX,; ThinkServer RD650,RD650XXXXX,</t>
  </si>
  <si>
    <t>E5-2650L V3</t>
  </si>
  <si>
    <t>Xeon E5-2650V3</t>
  </si>
  <si>
    <t>Xeon E5-2697V3</t>
  </si>
  <si>
    <t>Mezz card</t>
  </si>
  <si>
    <t>SFP+ Mezz</t>
  </si>
  <si>
    <t>DPS-1600AB-1 A</t>
  </si>
  <si>
    <t>ES_1037540_RD650XXXXX_01052016082126_2086619</t>
  </si>
  <si>
    <t>T110f-S(Air Cooling)</t>
  </si>
  <si>
    <t>min:N8100-1981Y, typ:N8100-1981Y; max:N8100-1982Y</t>
  </si>
  <si>
    <t>N8100-1981Y</t>
  </si>
  <si>
    <t>N8100-1982Y</t>
  </si>
  <si>
    <t>Xeon E3-1230v3</t>
  </si>
  <si>
    <t>Xeon E3-1270v3</t>
  </si>
  <si>
    <t>HMT41GU7AFR8A-PB T0 AE</t>
  </si>
  <si>
    <t>BCM5718</t>
  </si>
  <si>
    <t>MR9270CV-8i</t>
  </si>
  <si>
    <t>TIGER POWER</t>
  </si>
  <si>
    <t>TG12-0250-01</t>
  </si>
  <si>
    <t>ES_1089106_minN8100-1981Y typN810_12132013103418_7118252</t>
  </si>
  <si>
    <t>T110f-E</t>
  </si>
  <si>
    <t>min:N8100-2003Y, typ:N8100-2004Y; max:N8100-2005Y</t>
  </si>
  <si>
    <t>N8100-2003Y</t>
  </si>
  <si>
    <t>N8100-2004Y</t>
  </si>
  <si>
    <t>N8100-2005Y</t>
  </si>
  <si>
    <t>Xeon E3-1220v3</t>
  </si>
  <si>
    <t>M391B5773DH0-YK0</t>
  </si>
  <si>
    <t>DPS-450UB A</t>
  </si>
  <si>
    <t>ES_1089106_minN8100-2003Y typN810_12132013104244_4940859</t>
  </si>
  <si>
    <t>T110f-S(Liquid Cooling)</t>
  </si>
  <si>
    <t>min:N8100-2015Y, typ:N8100-2015Y; max:N8100-2016Y</t>
  </si>
  <si>
    <t>N8100-2015Y</t>
  </si>
  <si>
    <t>N8100-2016Y</t>
  </si>
  <si>
    <t>ES_1089106_minN8100-2015Y typN810_12132013103616_8307188</t>
  </si>
  <si>
    <t>R110f-1E</t>
  </si>
  <si>
    <t>min: N8100-2019Y typ: N8100-2021Y; max: N8100-2023Y</t>
  </si>
  <si>
    <t>,N8100-1989Y, N8100-1991Y, N8100-1993Y,</t>
  </si>
  <si>
    <t>N8100-2019Y</t>
  </si>
  <si>
    <t>N8100-2021Y</t>
  </si>
  <si>
    <t>N8100-2023Y</t>
  </si>
  <si>
    <t>BCM957711A1113G-X0</t>
  </si>
  <si>
    <t>DPS-500WB X</t>
  </si>
  <si>
    <t>ES_1089106_min N8100-2019Y typ N81_12112013113557_9282147</t>
  </si>
  <si>
    <t>ThinkServer RD350, 70D6XXXXXX, 70D7XXXXXX, 70D8XXXXXX, 70D9XXXXXX, 70QKXXXXXX, 70QLXXXXXX, 70QMXXXXXX, 70QNXXXXXX</t>
  </si>
  <si>
    <t>Unix,Other,Windows,Linux</t>
  </si>
  <si>
    <t>No 2</t>
  </si>
  <si>
    <t>No 3</t>
  </si>
  <si>
    <t>No 1</t>
  </si>
  <si>
    <t>No 4</t>
  </si>
  <si>
    <t>No 5</t>
  </si>
  <si>
    <t>HMA41GR7MFR4N</t>
  </si>
  <si>
    <t>LSI 9240-8i</t>
  </si>
  <si>
    <t>EMULEX</t>
  </si>
  <si>
    <t>LPe16002B-M8</t>
  </si>
  <si>
    <t>PS-2551-6L-LF</t>
  </si>
  <si>
    <t>DPS-550AB-5</t>
  </si>
  <si>
    <t>DPS-750AB-21</t>
  </si>
  <si>
    <t>SP50F33325</t>
  </si>
  <si>
    <t>SP50E76352</t>
  </si>
  <si>
    <t>SP50F33321</t>
  </si>
  <si>
    <t>ES_1037540_ThinkServer RD350 70D6XX_12052014092930_4436078</t>
  </si>
  <si>
    <t>ThinkServer RD450, 70DAXXXXXX, 70DBXXXXXX, 70DCXXXXXX, 70DDXXXXXX 70DEXXXXXX, 70DFXXXXXX 70DVXXXXXX, 70DWXXXXXX, 70Q9XXXXXX, 70QAXXXXXX, 70QQXXXXXX, 70QRXXXXXX,70QSXXXXXX, 70QTXXXXXX, 70QWXXXXXX, 70QVXXXXXX</t>
  </si>
  <si>
    <t>RAID 720ix</t>
  </si>
  <si>
    <t>DPS-1100EB</t>
  </si>
  <si>
    <t>SP50E76347</t>
  </si>
  <si>
    <t>ES_1037540_ThinkServer RD450 70DAXX_12052014102025_1049543</t>
  </si>
  <si>
    <t>RD540</t>
  </si>
  <si>
    <t>RD540xxxxxxx</t>
  </si>
  <si>
    <t>RD540,70ARxxxxxxx,; RD540,70ASxxxxxxx,; RD540,70ATxxxxxxx,; RD540,70AUxxxxxxx,</t>
  </si>
  <si>
    <t>Variable speed fan control based on power or thermal readings,Low power memory states,Power capping,Low power I/O states,Dynamic voltage and frequency scaling of processor(s)</t>
  </si>
  <si>
    <t>Xeon E5-2640 v2</t>
  </si>
  <si>
    <t>Xeon E5-2690 v2</t>
  </si>
  <si>
    <t>Sumsang</t>
  </si>
  <si>
    <t>M393B1G73BH0?YK0</t>
  </si>
  <si>
    <t>Intel 82574</t>
  </si>
  <si>
    <t>ES_1105798_LENOVO (BEIJING) LTD (330798) | 70ARxxxxxxx_09122013093239_8359861</t>
  </si>
  <si>
    <t>ThinkServer RD550</t>
  </si>
  <si>
    <t>RD550XXXXX</t>
  </si>
  <si>
    <t>ThinkServer RD550,70CVXXXXXX,; ThinkServer RD550,70CWXXXXXX,; ThinkServer RD550,70CXXXXXXX,; ThinkServer RD550,70CYXXXXXX,; ThinkServer RD550,70DXXXXXXX,; ThinkServer RD550,70DYXXXXXX,; ThinkServer RD550,70E0XXXXXX,; ThinkServer RD550,70E1XXXXXX,; ThinkServer RD550,70R3XXXXXX,; ThinkServer RD550,70R4XXXXXX,; ThinkServer RD550,70R5XXXXXX,; ThinkServer RD550,70R6XXXXXX,; ThinkServer RD550,70S6XXXXXX,; ThinkServer RD550,70S7XXXXXX,; ThinkServer RD550,RD550XXXXX,</t>
  </si>
  <si>
    <t>QLOGIC</t>
  </si>
  <si>
    <t>ES_1037540_RD550XXXXX_08272014123227_2747558</t>
  </si>
  <si>
    <t>ES_1037540_RD550XXXXX_01062016011643_3003254</t>
  </si>
  <si>
    <t>RD640</t>
  </si>
  <si>
    <t>RD640xxxxxxx</t>
  </si>
  <si>
    <t>RD640,70AVxxxxxxx,; RD640,70AWxxxxxxx,; RD640,70AXxxxxxxx,; RD640,70B0xxxxxxx,; RD640,70B1xxxxxxx,</t>
  </si>
  <si>
    <t>ES_1037540_RD640xxxxxxx_10292014015822_7902825</t>
  </si>
  <si>
    <t>ThinkServer RD650,70D0XXXXXX,; ThinkServer RD650,70D1XXXXXX,; ThinkServer RD650,70D2XXXXXX,; ThinkServer RD650,70D3XXXXXX,; ThinkServer RD650,70D4XXXXXX,; ThinkServer RD650,70D5XXXXXX,; ThinkServer RD650,70DGXXXXXX,; ThinkServer RD650,70DHXXXXXX,; ThinkServer RD650,70DJXXXXXX,; ThinkServer RD650,70DKXXXXXX,; ThinkServer RD650,70DLXXXXXX,; ThinkServer RD650,70DMXXXXXX,; ThinkServer RD650,70DNXXXXXX,; ThinkServer RD650,70DQXXXXXX,; ThinkServer RD650,70DRXXXXXX,; ThinkServer RD650,70DSXXXXXX,; ThinkServer RD650,70DTXXXXXX,; ThinkServer RD650,70DUXXXXXX,; ThinkServer RD650,70E2XXXXXX,; ThinkServer RD650,70E3XXXXXX,; ThinkServer RD650,70E4XXXXXX,; ThinkServer RD650,70E5XXXXXX,; ThinkServer RD650,70E6XXXXXX,; ThinkServer RD650,70E7XXXXXX,; ThinkServer RD650,70E8XXXXXX,; ThinkServer RD650,70E9XXXXXX,; ThinkServer RD650,70EAXXXXXX,; ThinkServer RD650,70EBXXXXXX,; ThinkServer RD650,70ERXXXXXX,; ThinkServer RD650,70ESXXXXXX,; ThinkServer RD650,70ETXXXXXX,; ThinkServer RD650,70EUXXXXXX,; ThinkServer RD650,70EVXXXXXX,; ThinkServer RD650,70EWXXXXXX,; ThinkServer RD650,70EXXXXXXX,; ThinkServer RD650,70EYXXXXXX,; ThinkServer RD650,70R7XXXXXX,; ThinkServer RD650,70R8XXXXXX,; ThinkServer RD650,70R9XXXXXX,; ThinkServer RD650,70RAXXXXXX,; ThinkServer RD650,70RBXXXXXX,; ThinkServer RD650,70RCXXXXXX,; ThinkServer RD650,70RDXXXXXX,; ThinkServer RD650,70REXXXXXX,; ThinkServer RD650,70RFXXXXXX,; ThinkServer RD650,70RGXXXXXX,; ThinkServer RD650,RD650XXXXX,</t>
  </si>
  <si>
    <t>ES_1037540_RD650XXXXX_09022014122427_0667417</t>
  </si>
  <si>
    <t>T110g-E</t>
  </si>
  <si>
    <t>min:N8100-2186Y (N8100-2190F, N8100-2258F), typ:N8100-2187Y (N8100-2190F, N8100-2258F), max:N8100-2188Y (N8100-2190F, N8100-2258F)</t>
  </si>
  <si>
    <t>N8100-2186Y (N8100-2190F, N8100-2258F)</t>
  </si>
  <si>
    <t>N8100-2187Y (N8100-2190F, N8100-2258F)</t>
  </si>
  <si>
    <t>N8100-2188Y (N8100-2190F, N8100-2258F)</t>
  </si>
  <si>
    <t>Xeon E3-1231v3</t>
  </si>
  <si>
    <t>Xeon E3-1271v3</t>
  </si>
  <si>
    <t>M391B5173QH0-YK0</t>
  </si>
  <si>
    <t>ES_1089106_minN8100-2186Y N8100-21_07152014101958_2254290</t>
  </si>
  <si>
    <t>T110h</t>
  </si>
  <si>
    <t>min: N8100-2312Y/2333F; typ: N8100-2312Y/2333F; max: N8100-2314Y/2333F</t>
  </si>
  <si>
    <t>T110h,N8100-2313Y/2333F,</t>
  </si>
  <si>
    <t>N8100-2312Y/2333F</t>
  </si>
  <si>
    <t>N8100-2314Y/2333F</t>
  </si>
  <si>
    <t>Xeon E3-1220v5</t>
  </si>
  <si>
    <t>Xeon E3-1270v5</t>
  </si>
  <si>
    <t>Skhynix</t>
  </si>
  <si>
    <t>MTA9ASF51272AZ-2G1A1ZI</t>
  </si>
  <si>
    <t>HMA82GV7MFR8N-TF T0AB</t>
  </si>
  <si>
    <t>Sillicom</t>
  </si>
  <si>
    <t>PE210G2i40E-T</t>
  </si>
  <si>
    <t>DPS-460DB-11 A</t>
  </si>
  <si>
    <t>ES_1089106_min N8100-2312Y2333F t_04072016123352_8786348</t>
  </si>
  <si>
    <t>R110h-1</t>
  </si>
  <si>
    <t>min: N8100-2322Y/2337F, typ: N8100-2322Y/2337F, max:N8100-2326Y/2337F</t>
  </si>
  <si>
    <t>,N8100-2317Y/2335F,; ,N8100-2320Y/2335F,; ,N8100-2323Y/2337F,; R110h-1,N8100-2316Y/2335F,</t>
  </si>
  <si>
    <t>N8100-2322Y/2337F</t>
  </si>
  <si>
    <t>N8100-2326Y/2337F</t>
  </si>
  <si>
    <t>DPS-500WB-2 A</t>
  </si>
  <si>
    <t>ES_1089106_min N8100-2322Y2337F t_04072016122652_2060775</t>
  </si>
  <si>
    <t>R120g-1M</t>
  </si>
  <si>
    <t>min: N8100-2388Y/2403F; typ: N8100-2388Y/2403F; max: N8100-2388Y/2403F</t>
  </si>
  <si>
    <t>N8100-2388Y/2403F</t>
  </si>
  <si>
    <t>Xeon E5-2620v4</t>
  </si>
  <si>
    <t>HMA451R7AFR8N-UH</t>
  </si>
  <si>
    <t>M393A8K4oB21-CTC0Q</t>
  </si>
  <si>
    <t>ES_1089106_min N8100-2388Y2403F t_05242016143605_3776761</t>
  </si>
  <si>
    <t>R120g-2M</t>
  </si>
  <si>
    <t>min: N8100-2406Y/2421F; typ: N8100-2406Y/2421F; max: N8100-2406Y/2421F</t>
  </si>
  <si>
    <t>N8100-2406Y/2421F</t>
  </si>
  <si>
    <t>ES_1089106_min N8100-2406Y2421F t_05242016144446_2365646</t>
  </si>
  <si>
    <t>T120g</t>
  </si>
  <si>
    <t>min: N8100-2457Y/2478F; typ: N8100-2457Y/2478F; max: N8100-2457Y/2478F</t>
  </si>
  <si>
    <t>N8100-2457Y/2478F</t>
  </si>
  <si>
    <t>ES_1089106_min N8100-2457Y2478F t_05242016145054_1533450</t>
  </si>
  <si>
    <t>R120f-2M</t>
  </si>
  <si>
    <t>min:N8100-2217Y/2226F, typ:N8100-2217Y/2226F, max:N8100-2217Y/2226F</t>
  </si>
  <si>
    <t>N8100-2217Y/2226F</t>
  </si>
  <si>
    <t>ES_1089106_minN8100-2217Y2226F ty_03062015141907_6794842</t>
  </si>
  <si>
    <t>E120f-M</t>
  </si>
  <si>
    <t>min: N8100-2233Y/2234Y/2239F/2240F, typ: N8100-2233Y/2234Y/2239F/2240F, max: N8100-2233Y/2234Y/2239F/2240F</t>
  </si>
  <si>
    <t>N8100-2233Y/2234Y/2239F/2240F</t>
  </si>
  <si>
    <t>Xeon E5-2630v3</t>
  </si>
  <si>
    <t>I350-AM4</t>
  </si>
  <si>
    <t>LPe16002B-M6</t>
  </si>
  <si>
    <t>DPS-1600FB A</t>
  </si>
  <si>
    <t>ES_1089106_min N8100-2233Y2234Y22_04142015103632_5248654</t>
  </si>
  <si>
    <t>T110h-S (Air Cooling)</t>
  </si>
  <si>
    <t>min: N8100-2300Y/2328F; typ: N8100-2300Y/2328F; max: N8100-2304Y/2328F</t>
  </si>
  <si>
    <t>T110h-S (Air Cooling),N8100-2301Y/2328F,</t>
  </si>
  <si>
    <t>N8100-2300Y/2328F</t>
  </si>
  <si>
    <t>N8100-2304Y/2328F</t>
  </si>
  <si>
    <t>ES_1089106_min N8100-2300Y2328F t_04072016121948_3399106</t>
  </si>
  <si>
    <t>R120e-2M</t>
  </si>
  <si>
    <t>min: N8100-2044Y, typ: N8100-2044Y, max: N8100-2045Y</t>
  </si>
  <si>
    <t>N8100-2044Y</t>
  </si>
  <si>
    <t>N8100-2045Y</t>
  </si>
  <si>
    <t>Xeon E5-2640v2</t>
  </si>
  <si>
    <t>Xeon E5-2650v2</t>
  </si>
  <si>
    <t>M386B8G70BO0-YH94</t>
  </si>
  <si>
    <t>BCM57810</t>
  </si>
  <si>
    <t>DPS-800QB A</t>
  </si>
  <si>
    <t>ES_1089106_min N8100-2044Y typ N8_01092014140329_6489010</t>
  </si>
  <si>
    <t>R120e-1M</t>
  </si>
  <si>
    <t>min: N8100-2061Y, typ: N8100-2061Y; max: N8100-2062Y</t>
  </si>
  <si>
    <t>N8100-2061Y</t>
  </si>
  <si>
    <t>N8100-2062Y</t>
  </si>
  <si>
    <t>ES_1089106_min N8100-2061Y typ N8_12112013113907_1128860</t>
  </si>
  <si>
    <t>E120e-M</t>
  </si>
  <si>
    <t>min: N8100-2095Y/2096Y/2103F/2104F, typ: N8100-2095Y/2096Y/2103F/2104F, max: N8100-2095Y/2096Y/2103F/2104F</t>
  </si>
  <si>
    <t>N8100-2095Y/2096Y/2103F/2104F</t>
  </si>
  <si>
    <t>Xeon E5-2430v2</t>
  </si>
  <si>
    <t>DPS-1200RB A</t>
  </si>
  <si>
    <t>ES_1089106_min N8100-2095Y2096Y21_03202014220410_9009960</t>
  </si>
  <si>
    <t>R120e-2E</t>
  </si>
  <si>
    <t>min: N8100-2113Y; typ: N8100-2113Y; max: N8100-2119Y; other: N8100-2121Y</t>
  </si>
  <si>
    <t>N8100-2113Y</t>
  </si>
  <si>
    <t>N8100-2119Y</t>
  </si>
  <si>
    <t>Xeon E5-2420v2</t>
  </si>
  <si>
    <t>ES_1089106_min N8100-2113Y typ N8_03052014151116_6988476</t>
  </si>
  <si>
    <t>R120e-1E</t>
  </si>
  <si>
    <t>min:N8100-2124Y, typ:N8100-2124Y, max:N8100-2125Y, other:N8100-2132Y</t>
  </si>
  <si>
    <t>N8100-2124Y</t>
  </si>
  <si>
    <t>N8100-2125Y</t>
  </si>
  <si>
    <t>ES_1089106_minN8100-2124Y typN810_02192014155525_3061688</t>
  </si>
  <si>
    <t>T110g-S(Air Cooling)</t>
  </si>
  <si>
    <t>min:N8100-2161Y (N8100-2195F), typ:N8100-2191Y (N8100-2195F), max:N8100-2192Y (N8100-2195F)</t>
  </si>
  <si>
    <t>N8100-2161Y (N8100-2195F)</t>
  </si>
  <si>
    <t>N8100-2191Y (N8100-2195F)</t>
  </si>
  <si>
    <t>N8100-2192Y (N8100-2195F)</t>
  </si>
  <si>
    <t>ES_1089106_minN8100-2161Y N8100-21_07152014095023_4706067</t>
  </si>
  <si>
    <t>T110g-S(Liquid Cooling)</t>
  </si>
  <si>
    <t>min:N8100-2166Y (N8100-2196F), typ:N8100-2166Y (N8100-2196F), max:N8100-2193Y (N8100-2196F)</t>
  </si>
  <si>
    <t>N8100-2166Y (N8100-2196F)</t>
  </si>
  <si>
    <t>N8100-2193Y (N8100-2196F)</t>
  </si>
  <si>
    <t>ES_1089106_minN8100-2166Y N8100-21_07152014100311_1684356</t>
  </si>
  <si>
    <t>R110g-1E</t>
  </si>
  <si>
    <t>min:N8100-2175Y (N8100-2183F), typ:N8100-2177Y (N8100-2183F), max:N8100-2179Y (N8100-2183F)</t>
  </si>
  <si>
    <t>,N8100-2169Y/2181F, N8100-2171Y/2181F, N8100-2173Y/2181F,</t>
  </si>
  <si>
    <t>N8100-2175Y
(N8100-2183F)</t>
  </si>
  <si>
    <t>typ:N8100-2177Y
(N8100-2183F),</t>
  </si>
  <si>
    <t>max:N8100-2179Y
(N8100-2183F)</t>
  </si>
  <si>
    <t>ES_1089106_minN8100-2175Y N8100-21_07152014143546_7674833</t>
  </si>
  <si>
    <t>Nutanix</t>
  </si>
  <si>
    <t>NX-T00-2NL3-G5</t>
  </si>
  <si>
    <t>,NX-6*35-G5,; ,NX-6*35C-G5,; ,NX-8*35-G5,</t>
  </si>
  <si>
    <t>E5-2630 v4</t>
  </si>
  <si>
    <t>E5-2640v4</t>
  </si>
  <si>
    <t>E5-2695v4</t>
  </si>
  <si>
    <t>M393A4K40BB1-CRC0Q</t>
  </si>
  <si>
    <t>Supermico</t>
  </si>
  <si>
    <t>PWS-1K68A-1R</t>
  </si>
  <si>
    <t>ES_1137627_NX-T00-2NL3-G5_08202016004810_4090751</t>
  </si>
  <si>
    <t>NX-T00-4NL3-G5</t>
  </si>
  <si>
    <t>,NX-3*60-G5, NX-1*65S-G5, NX-1*65-G5, SX-1*65-G5,</t>
  </si>
  <si>
    <t>E5-2620 v4</t>
  </si>
  <si>
    <t>E5-2620v4</t>
  </si>
  <si>
    <t>E5-2698v4</t>
  </si>
  <si>
    <t>PWS-2K04A-1R</t>
  </si>
  <si>
    <t>ES_1137627_NX-T00-4NL3-G5_07152016233508_5708790</t>
  </si>
  <si>
    <t>OpenScape</t>
  </si>
  <si>
    <t>4000 EcoServer</t>
  </si>
  <si>
    <t>OpenScape 4000</t>
  </si>
  <si>
    <t>Transcent</t>
  </si>
  <si>
    <t>TS512MLK72V6N</t>
  </si>
  <si>
    <t>0261 AC/DC</t>
  </si>
  <si>
    <t>ES_1099222_4000_08142014145139_9465131</t>
  </si>
  <si>
    <t>NX-UDS-1NL3-G5</t>
  </si>
  <si>
    <t>,NX-3175-G5,</t>
  </si>
  <si>
    <t>E5-2680v4</t>
  </si>
  <si>
    <t>PWS-1K02A-1R</t>
  </si>
  <si>
    <t>ES_1137627_NX-UDS-1NL3-G5_10112016201347_6827585</t>
  </si>
  <si>
    <t>Quanta Cloud Technology (QCT) Inc.</t>
  </si>
  <si>
    <t>Quanta</t>
  </si>
  <si>
    <t>D51B-2U</t>
  </si>
  <si>
    <t>S2B</t>
  </si>
  <si>
    <t>Support ACPI, P-state and C-State</t>
  </si>
  <si>
    <t>Support ACPI, L1-state and S1 State</t>
  </si>
  <si>
    <t>Support ACPI, C-State</t>
  </si>
  <si>
    <t>Xeon E5-2650L v3</t>
  </si>
  <si>
    <t>Xeon E5-2630L V3</t>
  </si>
  <si>
    <t>Xeon E5-2680 V3</t>
  </si>
  <si>
    <t>Xeon E5-2699 v3</t>
  </si>
  <si>
    <t>Xeon E5-2697 v3</t>
  </si>
  <si>
    <t>QS 3008</t>
  </si>
  <si>
    <t>Lite-on</t>
  </si>
  <si>
    <t>PS-2751-5Q</t>
  </si>
  <si>
    <t>ES_1133750_S2B_09302015075726_9846230</t>
  </si>
  <si>
    <t>T41S-2U</t>
  </si>
  <si>
    <t>S2S</t>
  </si>
  <si>
    <t>Xeon E5-2660 V3</t>
  </si>
  <si>
    <t>Xeon E5-2680 v3</t>
  </si>
  <si>
    <t>Quanta/OCP Dual 10GbE SFP+ Mezz Intel</t>
  </si>
  <si>
    <t>OCP Dual 10GbE SFP+ Mezz Intel</t>
  </si>
  <si>
    <t>QS 3108</t>
  </si>
  <si>
    <t>Chicony</t>
  </si>
  <si>
    <t>R12-1K6P2A</t>
  </si>
  <si>
    <t>ES_1133750_S2S_10122015063918_1958153</t>
  </si>
  <si>
    <t>Symantec Corporation</t>
  </si>
  <si>
    <t>Symantec</t>
  </si>
  <si>
    <t>Symantec Advanced Threat Protection Platform</t>
  </si>
  <si>
    <t>Symantec  Advanced Threat Protection Platform 8840</t>
  </si>
  <si>
    <t>Pentium? G3420</t>
  </si>
  <si>
    <t>Xeon? E3-1230L v3</t>
  </si>
  <si>
    <t>Core? i3-4130</t>
  </si>
  <si>
    <t>Xeon? E3-1286 v3</t>
  </si>
  <si>
    <t>Xeon? E3-1240 v3</t>
  </si>
  <si>
    <t>ES_1088549_Symantec  Advanced Threat Protection Platform 8840_09102015203910_7550929</t>
  </si>
  <si>
    <t>Symantec Messaging Gateway</t>
  </si>
  <si>
    <t>Symantec Messaging Gateway 8380</t>
  </si>
  <si>
    <t>ES_29573_Symantec Messaging Gateway 8380_09102015220253_2573794</t>
  </si>
  <si>
    <t>Symantec Advanced Threat Protection Platform 8880</t>
  </si>
  <si>
    <t>PowerEdge R720XL</t>
  </si>
  <si>
    <t>ES_1088549_E14S_20165110122712_1621213</t>
  </si>
  <si>
    <t>PowerEdge R730XL</t>
  </si>
  <si>
    <t>ES_1088549_E31S_20165110124243_9357191</t>
  </si>
  <si>
    <t>NetBackup</t>
  </si>
  <si>
    <t>NetBackup 5330</t>
  </si>
  <si>
    <t>NetBackup,NetBackup 5030,; NetBackup,NetBackup 5230,</t>
  </si>
  <si>
    <t>IntelÂ® Intelligent Power Technology</t>
  </si>
  <si>
    <t>NBU5230</t>
  </si>
  <si>
    <t>NBU5330</t>
  </si>
  <si>
    <t>E5-2620</t>
  </si>
  <si>
    <t>E5-2690 V2</t>
  </si>
  <si>
    <t>Ventura</t>
  </si>
  <si>
    <t>D3-0MM104SV-999</t>
  </si>
  <si>
    <t>D3-62NA104SV-11</t>
  </si>
  <si>
    <t>RS25SB008</t>
  </si>
  <si>
    <t>EX520DA2G2P5</t>
  </si>
  <si>
    <t>Delta Electronics</t>
  </si>
  <si>
    <t>DPS-750XB</t>
  </si>
  <si>
    <t>ES_1088549_NetBackup5330_01232015015550_1023730</t>
  </si>
  <si>
    <t>Symantec Advanced Threat Protection Platform 8840</t>
  </si>
  <si>
    <t>ES_1088549_Symantec Advanced Threat Protection Platform 8840_09102015203314_7194313</t>
  </si>
  <si>
    <t>Symantec Messaging Gateway 8340</t>
  </si>
  <si>
    <t>PentiumÂ¢Ã§ G3420</t>
  </si>
  <si>
    <t>XeonÂ¢Ã§ E3-1230L v3</t>
  </si>
  <si>
    <t>CoreÂ¢Ã¢ i3-4130</t>
  </si>
  <si>
    <t>XeonÂ¢Ã§ E3-1286 v3</t>
  </si>
  <si>
    <t>XeonÂ¢Ã§ E3-1240 v3</t>
  </si>
  <si>
    <t>ES_29573_Symantec Messaging Gateway 8340_09102015214040_1240757</t>
  </si>
  <si>
    <t>NX-UDT-1NL3-G5</t>
  </si>
  <si>
    <t>,NX-8150-G5,</t>
  </si>
  <si>
    <t>E5-2680 v4</t>
  </si>
  <si>
    <t>E5-2667v4</t>
  </si>
  <si>
    <t>ES_1137627_NX-UDT-1NL3-G5_10282016220420_2260813</t>
  </si>
  <si>
    <t>Oracle Server X6-2</t>
  </si>
  <si>
    <t>E5-2690 V4</t>
  </si>
  <si>
    <t>E5-2699 V4</t>
  </si>
  <si>
    <t>KRM393A2G40DB1-CRC</t>
  </si>
  <si>
    <t>KRM393A4K40BB1-CRC</t>
  </si>
  <si>
    <t>ES_1100144_Oracle Server X6-2_04012016100507_5684472</t>
  </si>
  <si>
    <t>Oracle Server X6-2L</t>
  </si>
  <si>
    <t>AWF-2DC-1000W</t>
  </si>
  <si>
    <t>ES_1100144_Oracle Server X6-2L_04012016102002_9676477</t>
  </si>
  <si>
    <t>X5-2L</t>
  </si>
  <si>
    <t>ES_1100144_X5-2L_10082015140626_1732904</t>
  </si>
  <si>
    <t>X5-4</t>
  </si>
  <si>
    <t>E7Â­8895Â v3</t>
  </si>
  <si>
    <t>Oracle Flash Accelerator F160 (ssdpedme016t4s)</t>
  </si>
  <si>
    <t>LSI MegaRAID 9361-8i</t>
  </si>
  <si>
    <t>Artesyn Embedded Technologies</t>
  </si>
  <si>
    <t>Switching Power Supply</t>
  </si>
  <si>
    <t>AA25420L</t>
  </si>
  <si>
    <t>ES_1100144_X5-4_09032015110100_9162179</t>
  </si>
  <si>
    <t>D51B-1U</t>
  </si>
  <si>
    <t>Xeon E5-2698 v3</t>
  </si>
  <si>
    <t>PS-2471-1Q</t>
  </si>
  <si>
    <t>ES_1133750_D51B-1U_10272015052735_3655213</t>
  </si>
  <si>
    <t>ES_1133750_S2B_09302015080004_0004463</t>
  </si>
  <si>
    <t>eDiscovery</t>
  </si>
  <si>
    <t>ES_1132229_8100_20165113100520_4239756</t>
  </si>
  <si>
    <t>ES_1132229_8200_20165113095225_2582572</t>
  </si>
  <si>
    <t>Typical Power Draw</t>
  </si>
  <si>
    <t>Min</t>
  </si>
  <si>
    <t>Max</t>
  </si>
  <si>
    <t>Average</t>
  </si>
  <si>
    <t>Power Supply</t>
  </si>
  <si>
    <t>Bin</t>
  </si>
  <si>
    <t>More</t>
  </si>
  <si>
    <t>Frequency</t>
  </si>
  <si>
    <t>Applies to:</t>
  </si>
  <si>
    <t>0-500</t>
  </si>
  <si>
    <t>501-1000</t>
  </si>
  <si>
    <t>1001-1500</t>
  </si>
  <si>
    <t>1501-2000</t>
  </si>
  <si>
    <t>2001-2500</t>
  </si>
  <si>
    <t>2501-3000</t>
  </si>
  <si>
    <t>Watts</t>
  </si>
  <si>
    <t>Histogram based on Power Supply Rated Output Typical or Single Configuration (W) (data column JQ on ESTAR Certified Servers worksheet)</t>
  </si>
  <si>
    <t>AVERAGE Idle Power Typical or Single Configuration (W)</t>
  </si>
  <si>
    <t>Power Supply Rated Output Typical or Single Configuration (W) Range</t>
  </si>
  <si>
    <t>Load Level</t>
  </si>
  <si>
    <t>0% Active Idle</t>
  </si>
  <si>
    <t>Baseline (W)</t>
  </si>
  <si>
    <t>Efficient (W)</t>
  </si>
  <si>
    <t>Baseline Watts as percent of Efficient Watts Idle</t>
  </si>
  <si>
    <t>Efficient Watts as percentage of Efficient Watts Idle</t>
  </si>
  <si>
    <t>**Above performance data from "Energy Savings From Energy Star-Qualified Servers" report**</t>
  </si>
  <si>
    <t>Baseline Watts, by Power Supply Range</t>
  </si>
  <si>
    <t>Efficient Watts, by Power Supply Range</t>
  </si>
  <si>
    <t>**Transposed for savings calcs**</t>
  </si>
  <si>
    <t>High Performance State (hr)</t>
  </si>
  <si>
    <t>Idle State (hr)*</t>
  </si>
  <si>
    <t>Baseline Energy Consumption (kWh)</t>
  </si>
  <si>
    <t>Efficient Energy Consumption (kWh)</t>
  </si>
  <si>
    <t>Annual Savings (kWh)</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</si>
</sst>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30">
    <xf numFmtId="0" fontId="0" fillId="0" borderId="0" xfId="0"/>
    <xf numFmtId="14" fontId="0" fillId="0" borderId="0" xfId="0" applyNumberFormat="1"/>
    <xf numFmtId="11" fontId="0" fillId="0" borderId="0" xfId="0" applyNumberFormat="1"/>
    <xf numFmtId="0" fontId="0" fillId="0" borderId="0" xfId="0" applyAlignment="1">
      <alignment wrapText="1"/>
    </xf>
    <xf numFmtId="0" fontId="0" fillId="33" borderId="0" xfId="0" applyFill="1"/>
    <xf numFmtId="0" fontId="0" fillId="34" borderId="0" xfId="0" applyFill="1"/>
    <xf numFmtId="0" fontId="0" fillId="0" borderId="0" xfId="0" applyNumberFormat="1" applyFill="1" applyBorder="1" applyAlignment="1"/>
    <xf numFmtId="0" fontId="0" fillId="0" borderId="0" xfId="0" applyFill="1" applyBorder="1" applyAlignment="1"/>
    <xf numFmtId="0" fontId="0" fillId="0" borderId="10" xfId="0" applyFill="1" applyBorder="1" applyAlignment="1"/>
    <xf numFmtId="0" fontId="18" fillId="0" borderId="11" xfId="0" applyFont="1" applyFill="1" applyBorder="1" applyAlignment="1">
      <alignment horizontal="center"/>
    </xf>
    <xf numFmtId="9" fontId="0" fillId="0" borderId="0" xfId="0" applyNumberFormat="1"/>
    <xf numFmtId="9" fontId="0" fillId="0" borderId="0" xfId="42" applyFont="1"/>
    <xf numFmtId="0" fontId="0" fillId="0" borderId="12" xfId="0" applyBorder="1"/>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xf numFmtId="0" fontId="0" fillId="0" borderId="0" xfId="0" applyBorder="1"/>
    <xf numFmtId="0" fontId="0" fillId="0" borderId="16" xfId="0" applyBorder="1"/>
    <xf numFmtId="9" fontId="0" fillId="0" borderId="15" xfId="0" applyNumberFormat="1" applyBorder="1"/>
    <xf numFmtId="9" fontId="0" fillId="0" borderId="17" xfId="0" applyNumberFormat="1" applyBorder="1"/>
    <xf numFmtId="0" fontId="0" fillId="0" borderId="10" xfId="0" applyBorder="1"/>
    <xf numFmtId="0" fontId="0" fillId="0" borderId="18" xfId="0" applyBorder="1"/>
    <xf numFmtId="0" fontId="0" fillId="0" borderId="19" xfId="0" applyBorder="1" applyAlignment="1">
      <alignment horizontal="center" wrapText="1"/>
    </xf>
    <xf numFmtId="0" fontId="0" fillId="0" borderId="20" xfId="0" applyBorder="1"/>
    <xf numFmtId="0" fontId="0" fillId="0" borderId="21" xfId="0" applyBorder="1"/>
    <xf numFmtId="0" fontId="0" fillId="0" borderId="22" xfId="0" applyBorder="1" applyAlignment="1">
      <alignment horizontal="center" wrapText="1"/>
    </xf>
    <xf numFmtId="0" fontId="0" fillId="0" borderId="23" xfId="0" applyBorder="1"/>
    <xf numFmtId="0" fontId="0" fillId="0" borderId="24" xfId="0" applyBorder="1"/>
    <xf numFmtId="0" fontId="0" fillId="0" borderId="0" xfId="0" applyAlignment="1">
      <alignment horizontal="left" wrapText="1"/>
    </xf>
    <xf numFmtId="1" fontId="0" fillId="0" borderId="0" xfId="0" applyNumberForma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Histogram</a:t>
            </a:r>
          </a:p>
        </c:rich>
      </c:tx>
      <c:layout/>
      <c:overlay val="0"/>
    </c:title>
    <c:autoTitleDeleted val="0"/>
    <c:plotArea>
      <c:layout/>
      <c:barChart>
        <c:barDir val="col"/>
        <c:grouping val="clustered"/>
        <c:varyColors val="0"/>
        <c:ser>
          <c:idx val="0"/>
          <c:order val="0"/>
          <c:tx>
            <c:v>Frequency</c:v>
          </c:tx>
          <c:invertIfNegative val="0"/>
          <c:cat>
            <c:strRef>
              <c:f>Histogram!$E$3:$E$9</c:f>
              <c:strCache>
                <c:ptCount val="7"/>
                <c:pt idx="0">
                  <c:v>500</c:v>
                </c:pt>
                <c:pt idx="1">
                  <c:v>1000</c:v>
                </c:pt>
                <c:pt idx="2">
                  <c:v>1500</c:v>
                </c:pt>
                <c:pt idx="3">
                  <c:v>2000</c:v>
                </c:pt>
                <c:pt idx="4">
                  <c:v>2500</c:v>
                </c:pt>
                <c:pt idx="5">
                  <c:v>3000</c:v>
                </c:pt>
                <c:pt idx="6">
                  <c:v>More</c:v>
                </c:pt>
              </c:strCache>
            </c:strRef>
          </c:cat>
          <c:val>
            <c:numRef>
              <c:f>Histogram!$F$3:$F$9</c:f>
              <c:numCache>
                <c:formatCode>General</c:formatCode>
                <c:ptCount val="7"/>
                <c:pt idx="0">
                  <c:v>42</c:v>
                </c:pt>
                <c:pt idx="1">
                  <c:v>106</c:v>
                </c:pt>
                <c:pt idx="2">
                  <c:v>33</c:v>
                </c:pt>
                <c:pt idx="3">
                  <c:v>18</c:v>
                </c:pt>
                <c:pt idx="4">
                  <c:v>18</c:v>
                </c:pt>
                <c:pt idx="5">
                  <c:v>7</c:v>
                </c:pt>
                <c:pt idx="6">
                  <c:v>0</c:v>
                </c:pt>
              </c:numCache>
            </c:numRef>
          </c:val>
        </c:ser>
        <c:dLbls>
          <c:showLegendKey val="0"/>
          <c:showVal val="0"/>
          <c:showCatName val="0"/>
          <c:showSerName val="0"/>
          <c:showPercent val="0"/>
          <c:showBubbleSize val="0"/>
        </c:dLbls>
        <c:gapWidth val="150"/>
        <c:axId val="572646600"/>
        <c:axId val="528872680"/>
      </c:barChart>
      <c:catAx>
        <c:axId val="572646600"/>
        <c:scaling>
          <c:orientation val="minMax"/>
        </c:scaling>
        <c:delete val="0"/>
        <c:axPos val="b"/>
        <c:title>
          <c:tx>
            <c:rich>
              <a:bodyPr/>
              <a:lstStyle/>
              <a:p>
                <a:pPr>
                  <a:defRPr/>
                </a:pPr>
                <a:r>
                  <a:rPr lang="en-US"/>
                  <a:t>Bin</a:t>
                </a:r>
              </a:p>
            </c:rich>
          </c:tx>
          <c:layout/>
          <c:overlay val="0"/>
        </c:title>
        <c:numFmt formatCode="General" sourceLinked="1"/>
        <c:majorTickMark val="out"/>
        <c:minorTickMark val="none"/>
        <c:tickLblPos val="nextTo"/>
        <c:crossAx val="528872680"/>
        <c:crosses val="autoZero"/>
        <c:auto val="1"/>
        <c:lblAlgn val="ctr"/>
        <c:lblOffset val="100"/>
        <c:noMultiLvlLbl val="0"/>
      </c:catAx>
      <c:valAx>
        <c:axId val="528872680"/>
        <c:scaling>
          <c:orientation val="minMax"/>
        </c:scaling>
        <c:delete val="0"/>
        <c:axPos val="l"/>
        <c:title>
          <c:tx>
            <c:rich>
              <a:bodyPr/>
              <a:lstStyle/>
              <a:p>
                <a:pPr>
                  <a:defRPr/>
                </a:pPr>
                <a:r>
                  <a:rPr lang="en-US"/>
                  <a:t>Frequency</a:t>
                </a:r>
              </a:p>
            </c:rich>
          </c:tx>
          <c:layout/>
          <c:overlay val="0"/>
        </c:title>
        <c:numFmt formatCode="General" sourceLinked="1"/>
        <c:majorTickMark val="out"/>
        <c:minorTickMark val="none"/>
        <c:tickLblPos val="nextTo"/>
        <c:crossAx val="57264660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Sheet3!$A$2:$A$225</c:f>
              <c:numCache>
                <c:formatCode>General</c:formatCode>
                <c:ptCount val="224"/>
                <c:pt idx="0">
                  <c:v>120</c:v>
                </c:pt>
                <c:pt idx="1">
                  <c:v>120</c:v>
                </c:pt>
                <c:pt idx="2">
                  <c:v>250</c:v>
                </c:pt>
                <c:pt idx="3">
                  <c:v>250</c:v>
                </c:pt>
                <c:pt idx="4">
                  <c:v>250</c:v>
                </c:pt>
                <c:pt idx="5">
                  <c:v>250</c:v>
                </c:pt>
                <c:pt idx="6">
                  <c:v>250</c:v>
                </c:pt>
                <c:pt idx="7">
                  <c:v>250</c:v>
                </c:pt>
                <c:pt idx="8">
                  <c:v>250</c:v>
                </c:pt>
                <c:pt idx="9">
                  <c:v>250</c:v>
                </c:pt>
                <c:pt idx="10">
                  <c:v>250</c:v>
                </c:pt>
                <c:pt idx="11">
                  <c:v>250</c:v>
                </c:pt>
                <c:pt idx="12">
                  <c:v>350</c:v>
                </c:pt>
                <c:pt idx="13">
                  <c:v>350</c:v>
                </c:pt>
                <c:pt idx="14">
                  <c:v>450</c:v>
                </c:pt>
                <c:pt idx="15">
                  <c:v>450</c:v>
                </c:pt>
                <c:pt idx="16">
                  <c:v>450</c:v>
                </c:pt>
                <c:pt idx="17">
                  <c:v>450</c:v>
                </c:pt>
                <c:pt idx="18">
                  <c:v>450</c:v>
                </c:pt>
                <c:pt idx="19">
                  <c:v>450</c:v>
                </c:pt>
                <c:pt idx="20">
                  <c:v>450</c:v>
                </c:pt>
                <c:pt idx="21">
                  <c:v>450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495</c:v>
                </c:pt>
                <c:pt idx="35">
                  <c:v>495</c:v>
                </c:pt>
                <c:pt idx="36">
                  <c:v>500</c:v>
                </c:pt>
                <c:pt idx="37">
                  <c:v>500</c:v>
                </c:pt>
                <c:pt idx="38">
                  <c:v>500</c:v>
                </c:pt>
                <c:pt idx="39">
                  <c:v>500</c:v>
                </c:pt>
                <c:pt idx="40">
                  <c:v>500</c:v>
                </c:pt>
                <c:pt idx="41">
                  <c:v>500</c:v>
                </c:pt>
                <c:pt idx="42">
                  <c:v>550</c:v>
                </c:pt>
                <c:pt idx="43">
                  <c:v>550</c:v>
                </c:pt>
                <c:pt idx="44">
                  <c:v>550</c:v>
                </c:pt>
                <c:pt idx="45">
                  <c:v>550</c:v>
                </c:pt>
                <c:pt idx="46">
                  <c:v>550</c:v>
                </c:pt>
                <c:pt idx="47">
                  <c:v>550</c:v>
                </c:pt>
                <c:pt idx="48">
                  <c:v>550</c:v>
                </c:pt>
                <c:pt idx="49">
                  <c:v>550</c:v>
                </c:pt>
                <c:pt idx="50">
                  <c:v>550</c:v>
                </c:pt>
                <c:pt idx="51">
                  <c:v>550</c:v>
                </c:pt>
                <c:pt idx="52">
                  <c:v>550</c:v>
                </c:pt>
                <c:pt idx="53">
                  <c:v>550</c:v>
                </c:pt>
                <c:pt idx="54">
                  <c:v>600</c:v>
                </c:pt>
                <c:pt idx="55">
                  <c:v>600</c:v>
                </c:pt>
                <c:pt idx="56">
                  <c:v>650</c:v>
                </c:pt>
                <c:pt idx="57">
                  <c:v>650</c:v>
                </c:pt>
                <c:pt idx="58">
                  <c:v>675</c:v>
                </c:pt>
                <c:pt idx="59">
                  <c:v>750</c:v>
                </c:pt>
                <c:pt idx="60">
                  <c:v>750</c:v>
                </c:pt>
                <c:pt idx="61">
                  <c:v>750</c:v>
                </c:pt>
                <c:pt idx="62">
                  <c:v>750</c:v>
                </c:pt>
                <c:pt idx="63">
                  <c:v>750</c:v>
                </c:pt>
                <c:pt idx="64">
                  <c:v>750</c:v>
                </c:pt>
                <c:pt idx="65">
                  <c:v>750</c:v>
                </c:pt>
                <c:pt idx="66">
                  <c:v>750</c:v>
                </c:pt>
                <c:pt idx="67">
                  <c:v>750</c:v>
                </c:pt>
                <c:pt idx="68">
                  <c:v>750</c:v>
                </c:pt>
                <c:pt idx="69">
                  <c:v>750</c:v>
                </c:pt>
                <c:pt idx="70">
                  <c:v>750</c:v>
                </c:pt>
                <c:pt idx="71">
                  <c:v>750</c:v>
                </c:pt>
                <c:pt idx="72">
                  <c:v>750</c:v>
                </c:pt>
                <c:pt idx="73">
                  <c:v>750</c:v>
                </c:pt>
                <c:pt idx="74">
                  <c:v>750</c:v>
                </c:pt>
                <c:pt idx="75">
                  <c:v>750</c:v>
                </c:pt>
                <c:pt idx="76">
                  <c:v>750</c:v>
                </c:pt>
                <c:pt idx="77">
                  <c:v>750</c:v>
                </c:pt>
                <c:pt idx="78">
                  <c:v>750</c:v>
                </c:pt>
                <c:pt idx="79">
                  <c:v>750</c:v>
                </c:pt>
                <c:pt idx="80">
                  <c:v>750</c:v>
                </c:pt>
                <c:pt idx="81">
                  <c:v>750</c:v>
                </c:pt>
                <c:pt idx="82">
                  <c:v>750</c:v>
                </c:pt>
                <c:pt idx="83">
                  <c:v>750</c:v>
                </c:pt>
                <c:pt idx="84">
                  <c:v>750</c:v>
                </c:pt>
                <c:pt idx="85">
                  <c:v>750</c:v>
                </c:pt>
                <c:pt idx="86">
                  <c:v>750</c:v>
                </c:pt>
                <c:pt idx="87">
                  <c:v>750</c:v>
                </c:pt>
                <c:pt idx="88">
                  <c:v>750</c:v>
                </c:pt>
                <c:pt idx="89">
                  <c:v>750</c:v>
                </c:pt>
                <c:pt idx="90">
                  <c:v>750</c:v>
                </c:pt>
                <c:pt idx="91">
                  <c:v>750</c:v>
                </c:pt>
                <c:pt idx="92">
                  <c:v>750</c:v>
                </c:pt>
                <c:pt idx="93">
                  <c:v>750</c:v>
                </c:pt>
                <c:pt idx="94">
                  <c:v>750</c:v>
                </c:pt>
                <c:pt idx="95">
                  <c:v>750</c:v>
                </c:pt>
                <c:pt idx="96">
                  <c:v>750</c:v>
                </c:pt>
                <c:pt idx="97">
                  <c:v>750</c:v>
                </c:pt>
                <c:pt idx="98">
                  <c:v>750</c:v>
                </c:pt>
                <c:pt idx="99">
                  <c:v>750</c:v>
                </c:pt>
                <c:pt idx="100">
                  <c:v>750</c:v>
                </c:pt>
                <c:pt idx="101">
                  <c:v>750</c:v>
                </c:pt>
                <c:pt idx="102">
                  <c:v>750</c:v>
                </c:pt>
                <c:pt idx="103">
                  <c:v>750</c:v>
                </c:pt>
                <c:pt idx="104">
                  <c:v>750</c:v>
                </c:pt>
                <c:pt idx="105">
                  <c:v>750</c:v>
                </c:pt>
                <c:pt idx="106">
                  <c:v>750</c:v>
                </c:pt>
                <c:pt idx="107">
                  <c:v>750</c:v>
                </c:pt>
                <c:pt idx="108">
                  <c:v>750</c:v>
                </c:pt>
                <c:pt idx="109">
                  <c:v>750</c:v>
                </c:pt>
                <c:pt idx="110">
                  <c:v>750</c:v>
                </c:pt>
                <c:pt idx="111">
                  <c:v>750</c:v>
                </c:pt>
                <c:pt idx="112">
                  <c:v>750</c:v>
                </c:pt>
                <c:pt idx="113">
                  <c:v>750</c:v>
                </c:pt>
                <c:pt idx="114">
                  <c:v>770</c:v>
                </c:pt>
                <c:pt idx="115">
                  <c:v>770</c:v>
                </c:pt>
                <c:pt idx="116">
                  <c:v>770</c:v>
                </c:pt>
                <c:pt idx="117">
                  <c:v>800</c:v>
                </c:pt>
                <c:pt idx="118">
                  <c:v>800</c:v>
                </c:pt>
                <c:pt idx="119">
                  <c:v>800</c:v>
                </c:pt>
                <c:pt idx="120">
                  <c:v>800</c:v>
                </c:pt>
                <c:pt idx="121">
                  <c:v>800</c:v>
                </c:pt>
                <c:pt idx="122">
                  <c:v>800</c:v>
                </c:pt>
                <c:pt idx="123">
                  <c:v>800</c:v>
                </c:pt>
                <c:pt idx="124">
                  <c:v>800</c:v>
                </c:pt>
                <c:pt idx="125">
                  <c:v>800</c:v>
                </c:pt>
                <c:pt idx="126">
                  <c:v>800</c:v>
                </c:pt>
                <c:pt idx="127">
                  <c:v>800</c:v>
                </c:pt>
                <c:pt idx="128">
                  <c:v>800</c:v>
                </c:pt>
                <c:pt idx="129">
                  <c:v>800</c:v>
                </c:pt>
                <c:pt idx="130">
                  <c:v>800</c:v>
                </c:pt>
                <c:pt idx="131">
                  <c:v>800</c:v>
                </c:pt>
                <c:pt idx="132">
                  <c:v>800</c:v>
                </c:pt>
                <c:pt idx="133">
                  <c:v>900</c:v>
                </c:pt>
                <c:pt idx="134">
                  <c:v>900</c:v>
                </c:pt>
                <c:pt idx="135">
                  <c:v>900</c:v>
                </c:pt>
                <c:pt idx="136">
                  <c:v>900</c:v>
                </c:pt>
                <c:pt idx="137">
                  <c:v>900</c:v>
                </c:pt>
                <c:pt idx="138">
                  <c:v>900</c:v>
                </c:pt>
                <c:pt idx="139">
                  <c:v>900</c:v>
                </c:pt>
                <c:pt idx="140">
                  <c:v>900</c:v>
                </c:pt>
                <c:pt idx="141">
                  <c:v>900</c:v>
                </c:pt>
                <c:pt idx="142">
                  <c:v>900</c:v>
                </c:pt>
                <c:pt idx="143">
                  <c:v>900</c:v>
                </c:pt>
                <c:pt idx="144">
                  <c:v>1000</c:v>
                </c:pt>
                <c:pt idx="145">
                  <c:v>1000</c:v>
                </c:pt>
                <c:pt idx="146">
                  <c:v>1000</c:v>
                </c:pt>
                <c:pt idx="147">
                  <c:v>1000</c:v>
                </c:pt>
                <c:pt idx="148">
                  <c:v>1100</c:v>
                </c:pt>
                <c:pt idx="149">
                  <c:v>1100</c:v>
                </c:pt>
                <c:pt idx="150">
                  <c:v>1100</c:v>
                </c:pt>
                <c:pt idx="151">
                  <c:v>1100</c:v>
                </c:pt>
                <c:pt idx="152">
                  <c:v>1100</c:v>
                </c:pt>
                <c:pt idx="153">
                  <c:v>1100</c:v>
                </c:pt>
                <c:pt idx="154">
                  <c:v>1100</c:v>
                </c:pt>
                <c:pt idx="155">
                  <c:v>1100</c:v>
                </c:pt>
                <c:pt idx="156">
                  <c:v>1100</c:v>
                </c:pt>
                <c:pt idx="157">
                  <c:v>1100</c:v>
                </c:pt>
                <c:pt idx="158">
                  <c:v>1100</c:v>
                </c:pt>
                <c:pt idx="159">
                  <c:v>1100</c:v>
                </c:pt>
                <c:pt idx="160">
                  <c:v>1100</c:v>
                </c:pt>
                <c:pt idx="161">
                  <c:v>1100</c:v>
                </c:pt>
                <c:pt idx="162">
                  <c:v>1100</c:v>
                </c:pt>
                <c:pt idx="163">
                  <c:v>1100</c:v>
                </c:pt>
                <c:pt idx="164">
                  <c:v>1200</c:v>
                </c:pt>
                <c:pt idx="165">
                  <c:v>1200</c:v>
                </c:pt>
                <c:pt idx="166">
                  <c:v>1200</c:v>
                </c:pt>
                <c:pt idx="167">
                  <c:v>1200</c:v>
                </c:pt>
                <c:pt idx="168">
                  <c:v>1200</c:v>
                </c:pt>
                <c:pt idx="169">
                  <c:v>1200</c:v>
                </c:pt>
                <c:pt idx="170">
                  <c:v>1200</c:v>
                </c:pt>
                <c:pt idx="171">
                  <c:v>1200</c:v>
                </c:pt>
                <c:pt idx="172">
                  <c:v>1200</c:v>
                </c:pt>
                <c:pt idx="173">
                  <c:v>1200</c:v>
                </c:pt>
                <c:pt idx="174">
                  <c:v>1200</c:v>
                </c:pt>
                <c:pt idx="175">
                  <c:v>1300</c:v>
                </c:pt>
                <c:pt idx="176">
                  <c:v>1300</c:v>
                </c:pt>
                <c:pt idx="177">
                  <c:v>1400</c:v>
                </c:pt>
                <c:pt idx="178">
                  <c:v>1400</c:v>
                </c:pt>
                <c:pt idx="179">
                  <c:v>1400</c:v>
                </c:pt>
                <c:pt idx="180">
                  <c:v>1400</c:v>
                </c:pt>
                <c:pt idx="181">
                  <c:v>1600</c:v>
                </c:pt>
                <c:pt idx="182">
                  <c:v>1600</c:v>
                </c:pt>
                <c:pt idx="183">
                  <c:v>1600</c:v>
                </c:pt>
                <c:pt idx="184">
                  <c:v>1600</c:v>
                </c:pt>
                <c:pt idx="185">
                  <c:v>1600</c:v>
                </c:pt>
                <c:pt idx="186">
                  <c:v>1600</c:v>
                </c:pt>
                <c:pt idx="187">
                  <c:v>1925</c:v>
                </c:pt>
                <c:pt idx="188">
                  <c:v>1925</c:v>
                </c:pt>
                <c:pt idx="189">
                  <c:v>1925</c:v>
                </c:pt>
                <c:pt idx="190">
                  <c:v>1925</c:v>
                </c:pt>
                <c:pt idx="191">
                  <c:v>1925</c:v>
                </c:pt>
                <c:pt idx="192">
                  <c:v>1975</c:v>
                </c:pt>
                <c:pt idx="193">
                  <c:v>2000</c:v>
                </c:pt>
                <c:pt idx="194">
                  <c:v>2000</c:v>
                </c:pt>
                <c:pt idx="195">
                  <c:v>2000</c:v>
                </c:pt>
                <c:pt idx="196">
                  <c:v>2000</c:v>
                </c:pt>
                <c:pt idx="197">
                  <c:v>2000</c:v>
                </c:pt>
                <c:pt idx="198">
                  <c:v>2000</c:v>
                </c:pt>
                <c:pt idx="199">
                  <c:v>2013</c:v>
                </c:pt>
                <c:pt idx="200">
                  <c:v>2167</c:v>
                </c:pt>
                <c:pt idx="201">
                  <c:v>2167</c:v>
                </c:pt>
                <c:pt idx="202">
                  <c:v>2167</c:v>
                </c:pt>
                <c:pt idx="203">
                  <c:v>2167</c:v>
                </c:pt>
                <c:pt idx="204">
                  <c:v>2400</c:v>
                </c:pt>
                <c:pt idx="205">
                  <c:v>2400</c:v>
                </c:pt>
                <c:pt idx="206">
                  <c:v>2500</c:v>
                </c:pt>
                <c:pt idx="207">
                  <c:v>2500</c:v>
                </c:pt>
                <c:pt idx="208">
                  <c:v>2500</c:v>
                </c:pt>
                <c:pt idx="209">
                  <c:v>2500</c:v>
                </c:pt>
                <c:pt idx="210">
                  <c:v>2500</c:v>
                </c:pt>
                <c:pt idx="211">
                  <c:v>2500</c:v>
                </c:pt>
                <c:pt idx="212">
                  <c:v>2500</c:v>
                </c:pt>
                <c:pt idx="213">
                  <c:v>2500</c:v>
                </c:pt>
                <c:pt idx="214">
                  <c:v>2500</c:v>
                </c:pt>
                <c:pt idx="215">
                  <c:v>2500</c:v>
                </c:pt>
                <c:pt idx="216">
                  <c:v>2500</c:v>
                </c:pt>
                <c:pt idx="217">
                  <c:v>2700</c:v>
                </c:pt>
                <c:pt idx="218">
                  <c:v>2700</c:v>
                </c:pt>
                <c:pt idx="219">
                  <c:v>2700</c:v>
                </c:pt>
                <c:pt idx="220">
                  <c:v>2700</c:v>
                </c:pt>
                <c:pt idx="221">
                  <c:v>2700</c:v>
                </c:pt>
                <c:pt idx="222">
                  <c:v>2700</c:v>
                </c:pt>
                <c:pt idx="223">
                  <c:v>3000</c:v>
                </c:pt>
              </c:numCache>
            </c:numRef>
          </c:xVal>
          <c:yVal>
            <c:numRef>
              <c:f>Sheet3!$B$2:$B$225</c:f>
              <c:numCache>
                <c:formatCode>General</c:formatCode>
                <c:ptCount val="224"/>
                <c:pt idx="0">
                  <c:v>29.9</c:v>
                </c:pt>
                <c:pt idx="1">
                  <c:v>18.100000000000001</c:v>
                </c:pt>
                <c:pt idx="2">
                  <c:v>23</c:v>
                </c:pt>
                <c:pt idx="3">
                  <c:v>33.5</c:v>
                </c:pt>
                <c:pt idx="4">
                  <c:v>35.299999999999997</c:v>
                </c:pt>
                <c:pt idx="5">
                  <c:v>49.12</c:v>
                </c:pt>
                <c:pt idx="6">
                  <c:v>47.14</c:v>
                </c:pt>
                <c:pt idx="7">
                  <c:v>49.38</c:v>
                </c:pt>
                <c:pt idx="8">
                  <c:v>51.11</c:v>
                </c:pt>
                <c:pt idx="9">
                  <c:v>35.299999999999997</c:v>
                </c:pt>
                <c:pt idx="10">
                  <c:v>33.5</c:v>
                </c:pt>
                <c:pt idx="11">
                  <c:v>33.5</c:v>
                </c:pt>
                <c:pt idx="12">
                  <c:v>67.3</c:v>
                </c:pt>
                <c:pt idx="13">
                  <c:v>81</c:v>
                </c:pt>
                <c:pt idx="14">
                  <c:v>85.12</c:v>
                </c:pt>
                <c:pt idx="15">
                  <c:v>64.73</c:v>
                </c:pt>
                <c:pt idx="16">
                  <c:v>56</c:v>
                </c:pt>
                <c:pt idx="17">
                  <c:v>61.71</c:v>
                </c:pt>
                <c:pt idx="18">
                  <c:v>38.6</c:v>
                </c:pt>
                <c:pt idx="19">
                  <c:v>56.6</c:v>
                </c:pt>
                <c:pt idx="20">
                  <c:v>65.64</c:v>
                </c:pt>
                <c:pt idx="21">
                  <c:v>69.59</c:v>
                </c:pt>
                <c:pt idx="22">
                  <c:v>79.94</c:v>
                </c:pt>
                <c:pt idx="23">
                  <c:v>94.16</c:v>
                </c:pt>
                <c:pt idx="24">
                  <c:v>83.82</c:v>
                </c:pt>
                <c:pt idx="25">
                  <c:v>71.61</c:v>
                </c:pt>
                <c:pt idx="26">
                  <c:v>85.99</c:v>
                </c:pt>
                <c:pt idx="27">
                  <c:v>89.84</c:v>
                </c:pt>
                <c:pt idx="28">
                  <c:v>106.2</c:v>
                </c:pt>
                <c:pt idx="29">
                  <c:v>146.80000000000001</c:v>
                </c:pt>
                <c:pt idx="30">
                  <c:v>42</c:v>
                </c:pt>
                <c:pt idx="31">
                  <c:v>46.73</c:v>
                </c:pt>
                <c:pt idx="32">
                  <c:v>70.84</c:v>
                </c:pt>
                <c:pt idx="33">
                  <c:v>60.06</c:v>
                </c:pt>
                <c:pt idx="34">
                  <c:v>69.099999999999994</c:v>
                </c:pt>
                <c:pt idx="35">
                  <c:v>75.7</c:v>
                </c:pt>
                <c:pt idx="36">
                  <c:v>35.42</c:v>
                </c:pt>
                <c:pt idx="37">
                  <c:v>56.84</c:v>
                </c:pt>
                <c:pt idx="38">
                  <c:v>85.85</c:v>
                </c:pt>
                <c:pt idx="39">
                  <c:v>69.23</c:v>
                </c:pt>
                <c:pt idx="40">
                  <c:v>69.36</c:v>
                </c:pt>
                <c:pt idx="41">
                  <c:v>70.11</c:v>
                </c:pt>
                <c:pt idx="42">
                  <c:v>181.1</c:v>
                </c:pt>
                <c:pt idx="43">
                  <c:v>68.900000000000006</c:v>
                </c:pt>
                <c:pt idx="44">
                  <c:v>88</c:v>
                </c:pt>
                <c:pt idx="45">
                  <c:v>146.4</c:v>
                </c:pt>
                <c:pt idx="46">
                  <c:v>111</c:v>
                </c:pt>
                <c:pt idx="47">
                  <c:v>135.19999999999999</c:v>
                </c:pt>
                <c:pt idx="48">
                  <c:v>133.80000000000001</c:v>
                </c:pt>
                <c:pt idx="49">
                  <c:v>125.44</c:v>
                </c:pt>
                <c:pt idx="50">
                  <c:v>143</c:v>
                </c:pt>
                <c:pt idx="51">
                  <c:v>95.69</c:v>
                </c:pt>
                <c:pt idx="52">
                  <c:v>136.08000000000001</c:v>
                </c:pt>
                <c:pt idx="53">
                  <c:v>345</c:v>
                </c:pt>
                <c:pt idx="54">
                  <c:v>139.30000000000001</c:v>
                </c:pt>
                <c:pt idx="55">
                  <c:v>122.7</c:v>
                </c:pt>
                <c:pt idx="56">
                  <c:v>100.7</c:v>
                </c:pt>
                <c:pt idx="57">
                  <c:v>192.5</c:v>
                </c:pt>
                <c:pt idx="58">
                  <c:v>124.3</c:v>
                </c:pt>
                <c:pt idx="59">
                  <c:v>148.19</c:v>
                </c:pt>
                <c:pt idx="60">
                  <c:v>127.46</c:v>
                </c:pt>
                <c:pt idx="61">
                  <c:v>127.46</c:v>
                </c:pt>
                <c:pt idx="62">
                  <c:v>162.30000000000001</c:v>
                </c:pt>
                <c:pt idx="63">
                  <c:v>130.1</c:v>
                </c:pt>
                <c:pt idx="64">
                  <c:v>115.1</c:v>
                </c:pt>
                <c:pt idx="65">
                  <c:v>202.36</c:v>
                </c:pt>
                <c:pt idx="66">
                  <c:v>189.4</c:v>
                </c:pt>
                <c:pt idx="67">
                  <c:v>115.3</c:v>
                </c:pt>
                <c:pt idx="68">
                  <c:v>168.5</c:v>
                </c:pt>
                <c:pt idx="69">
                  <c:v>93</c:v>
                </c:pt>
                <c:pt idx="70">
                  <c:v>155</c:v>
                </c:pt>
                <c:pt idx="71">
                  <c:v>94</c:v>
                </c:pt>
                <c:pt idx="72">
                  <c:v>102.12</c:v>
                </c:pt>
                <c:pt idx="73">
                  <c:v>100.04</c:v>
                </c:pt>
                <c:pt idx="74">
                  <c:v>93.1</c:v>
                </c:pt>
                <c:pt idx="75">
                  <c:v>88.32</c:v>
                </c:pt>
                <c:pt idx="76">
                  <c:v>138.27000000000001</c:v>
                </c:pt>
                <c:pt idx="77">
                  <c:v>169.2</c:v>
                </c:pt>
                <c:pt idx="78">
                  <c:v>100.55</c:v>
                </c:pt>
                <c:pt idx="79">
                  <c:v>117.54</c:v>
                </c:pt>
                <c:pt idx="80">
                  <c:v>281.39999999999998</c:v>
                </c:pt>
                <c:pt idx="81">
                  <c:v>127.6</c:v>
                </c:pt>
                <c:pt idx="82">
                  <c:v>87.4</c:v>
                </c:pt>
                <c:pt idx="83">
                  <c:v>130.80000000000001</c:v>
                </c:pt>
                <c:pt idx="84">
                  <c:v>93</c:v>
                </c:pt>
                <c:pt idx="85">
                  <c:v>102.2</c:v>
                </c:pt>
                <c:pt idx="86">
                  <c:v>93.4</c:v>
                </c:pt>
                <c:pt idx="87">
                  <c:v>130.80000000000001</c:v>
                </c:pt>
                <c:pt idx="88">
                  <c:v>145.4</c:v>
                </c:pt>
                <c:pt idx="89">
                  <c:v>144.30000000000001</c:v>
                </c:pt>
                <c:pt idx="90">
                  <c:v>171.6</c:v>
                </c:pt>
                <c:pt idx="91">
                  <c:v>134</c:v>
                </c:pt>
                <c:pt idx="92">
                  <c:v>125.4</c:v>
                </c:pt>
                <c:pt idx="93">
                  <c:v>125.4</c:v>
                </c:pt>
                <c:pt idx="94">
                  <c:v>144.5</c:v>
                </c:pt>
                <c:pt idx="95">
                  <c:v>147</c:v>
                </c:pt>
                <c:pt idx="96">
                  <c:v>119.16</c:v>
                </c:pt>
                <c:pt idx="97">
                  <c:v>147</c:v>
                </c:pt>
                <c:pt idx="98">
                  <c:v>201.6</c:v>
                </c:pt>
                <c:pt idx="99">
                  <c:v>137.1</c:v>
                </c:pt>
                <c:pt idx="100">
                  <c:v>173.61</c:v>
                </c:pt>
                <c:pt idx="101">
                  <c:v>203.58</c:v>
                </c:pt>
                <c:pt idx="102">
                  <c:v>186.73</c:v>
                </c:pt>
                <c:pt idx="103">
                  <c:v>183.75</c:v>
                </c:pt>
                <c:pt idx="104">
                  <c:v>175.6</c:v>
                </c:pt>
                <c:pt idx="105">
                  <c:v>131.57</c:v>
                </c:pt>
                <c:pt idx="106">
                  <c:v>168.5</c:v>
                </c:pt>
                <c:pt idx="107">
                  <c:v>130.1</c:v>
                </c:pt>
                <c:pt idx="108">
                  <c:v>115.3</c:v>
                </c:pt>
                <c:pt idx="109">
                  <c:v>225.16</c:v>
                </c:pt>
                <c:pt idx="110">
                  <c:v>92.41</c:v>
                </c:pt>
                <c:pt idx="111">
                  <c:v>131.57</c:v>
                </c:pt>
                <c:pt idx="112">
                  <c:v>115.3</c:v>
                </c:pt>
                <c:pt idx="113">
                  <c:v>115.3</c:v>
                </c:pt>
                <c:pt idx="114">
                  <c:v>124.94</c:v>
                </c:pt>
                <c:pt idx="115">
                  <c:v>233.01</c:v>
                </c:pt>
                <c:pt idx="116">
                  <c:v>232.92</c:v>
                </c:pt>
                <c:pt idx="117">
                  <c:v>85.37</c:v>
                </c:pt>
                <c:pt idx="118">
                  <c:v>90.17</c:v>
                </c:pt>
                <c:pt idx="119">
                  <c:v>75.97</c:v>
                </c:pt>
                <c:pt idx="120">
                  <c:v>80.11</c:v>
                </c:pt>
                <c:pt idx="121">
                  <c:v>113.47</c:v>
                </c:pt>
                <c:pt idx="122">
                  <c:v>70.510000000000005</c:v>
                </c:pt>
                <c:pt idx="123">
                  <c:v>139.80000000000001</c:v>
                </c:pt>
                <c:pt idx="124">
                  <c:v>329</c:v>
                </c:pt>
                <c:pt idx="125">
                  <c:v>174.1</c:v>
                </c:pt>
                <c:pt idx="126">
                  <c:v>168.59</c:v>
                </c:pt>
                <c:pt idx="127">
                  <c:v>135.32</c:v>
                </c:pt>
                <c:pt idx="128">
                  <c:v>81.430000000000007</c:v>
                </c:pt>
                <c:pt idx="129">
                  <c:v>169.67</c:v>
                </c:pt>
                <c:pt idx="130">
                  <c:v>149.62</c:v>
                </c:pt>
                <c:pt idx="131">
                  <c:v>118.51</c:v>
                </c:pt>
                <c:pt idx="132">
                  <c:v>111.05</c:v>
                </c:pt>
                <c:pt idx="133">
                  <c:v>67.91</c:v>
                </c:pt>
                <c:pt idx="134">
                  <c:v>87.39</c:v>
                </c:pt>
                <c:pt idx="135">
                  <c:v>50.88</c:v>
                </c:pt>
                <c:pt idx="136">
                  <c:v>68.099999999999994</c:v>
                </c:pt>
                <c:pt idx="137">
                  <c:v>933.5</c:v>
                </c:pt>
                <c:pt idx="138">
                  <c:v>492.97</c:v>
                </c:pt>
                <c:pt idx="139">
                  <c:v>287.5</c:v>
                </c:pt>
                <c:pt idx="140">
                  <c:v>92</c:v>
                </c:pt>
                <c:pt idx="141">
                  <c:v>108.22</c:v>
                </c:pt>
                <c:pt idx="142">
                  <c:v>172.9</c:v>
                </c:pt>
                <c:pt idx="143">
                  <c:v>322</c:v>
                </c:pt>
                <c:pt idx="144">
                  <c:v>187.98</c:v>
                </c:pt>
                <c:pt idx="145">
                  <c:v>243.9</c:v>
                </c:pt>
                <c:pt idx="146">
                  <c:v>167.2</c:v>
                </c:pt>
                <c:pt idx="147">
                  <c:v>187.8</c:v>
                </c:pt>
                <c:pt idx="148">
                  <c:v>113.1</c:v>
                </c:pt>
                <c:pt idx="149">
                  <c:v>497.2</c:v>
                </c:pt>
                <c:pt idx="150">
                  <c:v>213.2</c:v>
                </c:pt>
                <c:pt idx="151">
                  <c:v>641.1</c:v>
                </c:pt>
                <c:pt idx="152">
                  <c:v>384.7</c:v>
                </c:pt>
                <c:pt idx="153">
                  <c:v>118.7</c:v>
                </c:pt>
                <c:pt idx="154">
                  <c:v>450.9</c:v>
                </c:pt>
                <c:pt idx="155">
                  <c:v>465.1</c:v>
                </c:pt>
                <c:pt idx="156">
                  <c:v>195.6</c:v>
                </c:pt>
                <c:pt idx="157">
                  <c:v>457.3</c:v>
                </c:pt>
                <c:pt idx="158">
                  <c:v>457.3</c:v>
                </c:pt>
                <c:pt idx="159">
                  <c:v>457.3</c:v>
                </c:pt>
                <c:pt idx="160">
                  <c:v>508.8</c:v>
                </c:pt>
                <c:pt idx="161">
                  <c:v>436.9</c:v>
                </c:pt>
                <c:pt idx="162">
                  <c:v>284.2</c:v>
                </c:pt>
                <c:pt idx="163">
                  <c:v>278.8</c:v>
                </c:pt>
                <c:pt idx="164">
                  <c:v>92.15</c:v>
                </c:pt>
                <c:pt idx="165">
                  <c:v>209.34</c:v>
                </c:pt>
                <c:pt idx="166">
                  <c:v>288</c:v>
                </c:pt>
                <c:pt idx="167">
                  <c:v>63.38</c:v>
                </c:pt>
                <c:pt idx="168">
                  <c:v>129.47999999999999</c:v>
                </c:pt>
                <c:pt idx="169">
                  <c:v>74.290000000000006</c:v>
                </c:pt>
                <c:pt idx="170">
                  <c:v>86.52</c:v>
                </c:pt>
                <c:pt idx="171">
                  <c:v>144.43</c:v>
                </c:pt>
                <c:pt idx="172">
                  <c:v>330.6</c:v>
                </c:pt>
                <c:pt idx="173">
                  <c:v>234</c:v>
                </c:pt>
                <c:pt idx="174">
                  <c:v>190.37</c:v>
                </c:pt>
                <c:pt idx="175">
                  <c:v>247.4</c:v>
                </c:pt>
                <c:pt idx="176">
                  <c:v>176.68</c:v>
                </c:pt>
                <c:pt idx="177">
                  <c:v>518.9</c:v>
                </c:pt>
                <c:pt idx="178">
                  <c:v>285</c:v>
                </c:pt>
                <c:pt idx="179">
                  <c:v>453.05</c:v>
                </c:pt>
                <c:pt idx="180">
                  <c:v>338.76</c:v>
                </c:pt>
                <c:pt idx="181">
                  <c:v>552.29999999999995</c:v>
                </c:pt>
                <c:pt idx="182">
                  <c:v>279</c:v>
                </c:pt>
                <c:pt idx="183">
                  <c:v>85.59</c:v>
                </c:pt>
                <c:pt idx="184">
                  <c:v>223.48</c:v>
                </c:pt>
                <c:pt idx="185">
                  <c:v>255.52</c:v>
                </c:pt>
                <c:pt idx="186">
                  <c:v>280.39</c:v>
                </c:pt>
                <c:pt idx="187">
                  <c:v>270</c:v>
                </c:pt>
                <c:pt idx="188">
                  <c:v>390</c:v>
                </c:pt>
                <c:pt idx="189">
                  <c:v>800</c:v>
                </c:pt>
                <c:pt idx="190">
                  <c:v>837</c:v>
                </c:pt>
                <c:pt idx="191">
                  <c:v>288.95999999999998</c:v>
                </c:pt>
                <c:pt idx="192">
                  <c:v>416.92</c:v>
                </c:pt>
                <c:pt idx="193">
                  <c:v>592.4</c:v>
                </c:pt>
                <c:pt idx="194">
                  <c:v>637.20000000000005</c:v>
                </c:pt>
                <c:pt idx="195">
                  <c:v>422.2</c:v>
                </c:pt>
                <c:pt idx="196">
                  <c:v>1296.4000000000001</c:v>
                </c:pt>
                <c:pt idx="197">
                  <c:v>252</c:v>
                </c:pt>
                <c:pt idx="198">
                  <c:v>455.96</c:v>
                </c:pt>
                <c:pt idx="199">
                  <c:v>623.20000000000005</c:v>
                </c:pt>
                <c:pt idx="200">
                  <c:v>155.41999999999999</c:v>
                </c:pt>
                <c:pt idx="201">
                  <c:v>130.02000000000001</c:v>
                </c:pt>
                <c:pt idx="202">
                  <c:v>130.02000000000001</c:v>
                </c:pt>
                <c:pt idx="203">
                  <c:v>159.71</c:v>
                </c:pt>
                <c:pt idx="204">
                  <c:v>2068.4</c:v>
                </c:pt>
                <c:pt idx="205">
                  <c:v>960.82</c:v>
                </c:pt>
                <c:pt idx="206">
                  <c:v>487.8</c:v>
                </c:pt>
                <c:pt idx="207">
                  <c:v>190.5</c:v>
                </c:pt>
                <c:pt idx="208">
                  <c:v>531.64</c:v>
                </c:pt>
                <c:pt idx="209">
                  <c:v>293.16000000000003</c:v>
                </c:pt>
                <c:pt idx="210">
                  <c:v>707.68</c:v>
                </c:pt>
                <c:pt idx="211">
                  <c:v>460.4</c:v>
                </c:pt>
                <c:pt idx="212">
                  <c:v>258.73</c:v>
                </c:pt>
                <c:pt idx="213">
                  <c:v>414.3</c:v>
                </c:pt>
                <c:pt idx="214">
                  <c:v>101.08</c:v>
                </c:pt>
                <c:pt idx="215">
                  <c:v>75.73</c:v>
                </c:pt>
                <c:pt idx="216">
                  <c:v>144.91</c:v>
                </c:pt>
                <c:pt idx="217">
                  <c:v>1516.7</c:v>
                </c:pt>
                <c:pt idx="218">
                  <c:v>855.2</c:v>
                </c:pt>
                <c:pt idx="219">
                  <c:v>949.9</c:v>
                </c:pt>
                <c:pt idx="220">
                  <c:v>1009.5</c:v>
                </c:pt>
                <c:pt idx="221">
                  <c:v>966.9</c:v>
                </c:pt>
                <c:pt idx="222">
                  <c:v>905.8</c:v>
                </c:pt>
                <c:pt idx="223">
                  <c:v>749.5</c:v>
                </c:pt>
              </c:numCache>
            </c:numRef>
          </c:yVal>
          <c:smooth val="0"/>
        </c:ser>
        <c:dLbls>
          <c:showLegendKey val="0"/>
          <c:showVal val="0"/>
          <c:showCatName val="0"/>
          <c:showSerName val="0"/>
          <c:showPercent val="0"/>
          <c:showBubbleSize val="0"/>
        </c:dLbls>
        <c:axId val="559257392"/>
        <c:axId val="559257784"/>
      </c:scatterChart>
      <c:valAx>
        <c:axId val="559257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257784"/>
        <c:crosses val="autoZero"/>
        <c:crossBetween val="midCat"/>
      </c:valAx>
      <c:valAx>
        <c:axId val="559257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92573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200025</xdr:colOff>
      <xdr:row>1</xdr:row>
      <xdr:rowOff>95250</xdr:rowOff>
    </xdr:from>
    <xdr:to>
      <xdr:col>14</xdr:col>
      <xdr:colOff>200025</xdr:colOff>
      <xdr:row>11</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809625</xdr:colOff>
      <xdr:row>42</xdr:row>
      <xdr:rowOff>47625</xdr:rowOff>
    </xdr:from>
    <xdr:to>
      <xdr:col>11</xdr:col>
      <xdr:colOff>742950</xdr:colOff>
      <xdr:row>47</xdr:row>
      <xdr:rowOff>95250</xdr:rowOff>
    </xdr:to>
    <xdr:sp macro="" textlink="">
      <xdr:nvSpPr>
        <xdr:cNvPr id="2" name="TextBox 1"/>
        <xdr:cNvSpPr txBox="1"/>
      </xdr:nvSpPr>
      <xdr:spPr>
        <a:xfrm>
          <a:off x="809625" y="10058400"/>
          <a:ext cx="105727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 Annual hours are</a:t>
          </a:r>
          <a:r>
            <a:rPr lang="en-US" sz="1100" b="0" i="0" u="none" strike="noStrike" baseline="0">
              <a:solidFill>
                <a:schemeClr val="dk1"/>
              </a:solidFill>
              <a:effectLst/>
              <a:latin typeface="+mn-lt"/>
              <a:ea typeface="+mn-ea"/>
              <a:cs typeface="+mn-cs"/>
            </a:rPr>
            <a:t> specified in Energy Star version 4.0 for computers. "</a:t>
          </a:r>
          <a:r>
            <a:rPr lang="en-US" sz="1100" b="0" i="0" u="none" strike="noStrike">
              <a:solidFill>
                <a:schemeClr val="dk1"/>
              </a:solidFill>
              <a:effectLst/>
              <a:latin typeface="+mn-lt"/>
              <a:ea typeface="+mn-ea"/>
              <a:cs typeface="+mn-cs"/>
            </a:rPr>
            <a:t>Idle state accounts for any situation where time is being logged in “System Idle Process” under the Windows Task Manager, or where there is no hard drive activity and CPU utilization is less that 10%. A typical example of this scenario is when a user is viewing a document on the computer screen (not making changes) with no email or data transfer occurring. In high performance state, the computer is undertaking some intensive computing operation, such as opening a program, downloading e-mail, manipulating a graphic, finding a web-site, saving a file, or searching a directory. We estimate this activity occurs far less frequently than idle state."</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361950</xdr:colOff>
      <xdr:row>200</xdr:row>
      <xdr:rowOff>157162</xdr:rowOff>
    </xdr:from>
    <xdr:to>
      <xdr:col>11</xdr:col>
      <xdr:colOff>57150</xdr:colOff>
      <xdr:row>215</xdr:row>
      <xdr:rowOff>42862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W225"/>
  <sheetViews>
    <sheetView topLeftCell="KZ1" workbookViewId="0">
      <selection activeCell="LA28" sqref="LA28"/>
    </sheetView>
  </sheetViews>
  <sheetFormatPr defaultRowHeight="15" x14ac:dyDescent="0.25"/>
  <cols>
    <col min="1" max="1" width="22.28515625" bestFit="1" customWidth="1"/>
    <col min="2" max="2" width="46" bestFit="1" customWidth="1"/>
    <col min="3" max="3" width="48.42578125" bestFit="1" customWidth="1"/>
    <col min="4" max="5" width="222.5703125" bestFit="1" customWidth="1"/>
    <col min="6" max="6" width="255.7109375" bestFit="1" customWidth="1"/>
    <col min="7" max="7" width="47.140625" bestFit="1" customWidth="1"/>
    <col min="8" max="8" width="18.28515625" bestFit="1" customWidth="1"/>
    <col min="9" max="9" width="58.28515625" bestFit="1" customWidth="1"/>
    <col min="10" max="10" width="12.5703125" bestFit="1" customWidth="1"/>
    <col min="11" max="11" width="15.85546875" bestFit="1" customWidth="1"/>
    <col min="12" max="12" width="15.42578125" bestFit="1" customWidth="1"/>
    <col min="13" max="13" width="30.85546875" bestFit="1" customWidth="1"/>
    <col min="14" max="14" width="20.140625" bestFit="1" customWidth="1"/>
    <col min="15" max="15" width="49.85546875" bestFit="1" customWidth="1"/>
    <col min="16" max="16" width="23.85546875" bestFit="1" customWidth="1"/>
    <col min="17" max="17" width="38.5703125" bestFit="1" customWidth="1"/>
    <col min="18" max="18" width="32.140625" bestFit="1" customWidth="1"/>
    <col min="19" max="19" width="209.42578125" bestFit="1" customWidth="1"/>
    <col min="20" max="21" width="203.42578125" bestFit="1" customWidth="1"/>
    <col min="22" max="22" width="45.140625" bestFit="1" customWidth="1"/>
    <col min="23" max="23" width="48.28515625" bestFit="1" customWidth="1"/>
    <col min="24" max="24" width="54.140625" bestFit="1" customWidth="1"/>
    <col min="25" max="25" width="39.28515625" bestFit="1" customWidth="1"/>
    <col min="26" max="26" width="48.28515625" bestFit="1" customWidth="1"/>
    <col min="27" max="27" width="54.140625" bestFit="1" customWidth="1"/>
    <col min="28" max="28" width="55.7109375" bestFit="1" customWidth="1"/>
    <col min="29" max="29" width="48.28515625" bestFit="1" customWidth="1"/>
    <col min="30" max="30" width="54.140625" bestFit="1" customWidth="1"/>
    <col min="31" max="31" width="37" bestFit="1" customWidth="1"/>
    <col min="32" max="32" width="21.42578125" bestFit="1" customWidth="1"/>
    <col min="33" max="33" width="20.5703125" bestFit="1" customWidth="1"/>
    <col min="34" max="34" width="21.42578125" bestFit="1" customWidth="1"/>
    <col min="35" max="35" width="19.28515625" bestFit="1" customWidth="1"/>
    <col min="36" max="36" width="21.42578125" bestFit="1" customWidth="1"/>
    <col min="37" max="37" width="60" bestFit="1" customWidth="1"/>
    <col min="38" max="38" width="224.140625" bestFit="1" customWidth="1"/>
    <col min="39" max="39" width="58" bestFit="1" customWidth="1"/>
    <col min="40" max="40" width="48" bestFit="1" customWidth="1"/>
    <col min="41" max="41" width="58.85546875" bestFit="1" customWidth="1"/>
    <col min="42" max="42" width="48.7109375" bestFit="1" customWidth="1"/>
    <col min="43" max="43" width="54" bestFit="1" customWidth="1"/>
    <col min="44" max="44" width="94" bestFit="1" customWidth="1"/>
    <col min="45" max="45" width="52.140625" bestFit="1" customWidth="1"/>
    <col min="46" max="46" width="54.7109375" bestFit="1" customWidth="1"/>
    <col min="47" max="47" width="58" bestFit="1" customWidth="1"/>
    <col min="48" max="48" width="60.5703125" bestFit="1" customWidth="1"/>
    <col min="49" max="49" width="57.42578125" bestFit="1" customWidth="1"/>
    <col min="50" max="50" width="54.7109375" bestFit="1" customWidth="1"/>
    <col min="51" max="51" width="34.42578125" bestFit="1" customWidth="1"/>
    <col min="52" max="52" width="40.28515625" bestFit="1" customWidth="1"/>
    <col min="53" max="53" width="45.42578125" bestFit="1" customWidth="1"/>
    <col min="54" max="54" width="51.42578125" bestFit="1" customWidth="1"/>
    <col min="55" max="55" width="44.85546875" bestFit="1" customWidth="1"/>
    <col min="56" max="56" width="50.85546875" bestFit="1" customWidth="1"/>
    <col min="57" max="57" width="40.140625" bestFit="1" customWidth="1"/>
    <col min="58" max="58" width="46" bestFit="1" customWidth="1"/>
    <col min="59" max="59" width="43.28515625" bestFit="1" customWidth="1"/>
    <col min="60" max="60" width="49.140625" bestFit="1" customWidth="1"/>
    <col min="61" max="61" width="26" bestFit="1" customWidth="1"/>
    <col min="62" max="62" width="20" bestFit="1" customWidth="1"/>
    <col min="63" max="63" width="30.5703125" bestFit="1" customWidth="1"/>
    <col min="64" max="64" width="28.28515625" bestFit="1" customWidth="1"/>
    <col min="65" max="69" width="124" bestFit="1" customWidth="1"/>
    <col min="70" max="70" width="55.7109375" bestFit="1" customWidth="1"/>
    <col min="71" max="71" width="50.7109375" bestFit="1" customWidth="1"/>
    <col min="72" max="72" width="50.140625" bestFit="1" customWidth="1"/>
    <col min="73" max="73" width="51" bestFit="1" customWidth="1"/>
    <col min="74" max="74" width="56.140625" bestFit="1" customWidth="1"/>
    <col min="75" max="75" width="52.42578125" bestFit="1" customWidth="1"/>
    <col min="76" max="76" width="47.42578125" bestFit="1" customWidth="1"/>
    <col min="77" max="77" width="47" bestFit="1" customWidth="1"/>
    <col min="78" max="78" width="47.7109375" bestFit="1" customWidth="1"/>
    <col min="79" max="79" width="52.85546875" bestFit="1" customWidth="1"/>
    <col min="80" max="80" width="55.140625" bestFit="1" customWidth="1"/>
    <col min="81" max="81" width="50" bestFit="1" customWidth="1"/>
    <col min="82" max="82" width="49.5703125" bestFit="1" customWidth="1"/>
    <col min="83" max="83" width="50.42578125" bestFit="1" customWidth="1"/>
    <col min="84" max="84" width="55.5703125" bestFit="1" customWidth="1"/>
    <col min="85" max="85" width="49" bestFit="1" customWidth="1"/>
    <col min="86" max="88" width="48.42578125" bestFit="1" customWidth="1"/>
    <col min="89" max="89" width="49.42578125" bestFit="1" customWidth="1"/>
    <col min="90" max="90" width="55.5703125" bestFit="1" customWidth="1"/>
    <col min="91" max="91" width="54.7109375" bestFit="1" customWidth="1"/>
    <col min="92" max="92" width="80.85546875" bestFit="1" customWidth="1"/>
    <col min="93" max="94" width="81.85546875" bestFit="1" customWidth="1"/>
    <col min="95" max="95" width="58" bestFit="1" customWidth="1"/>
    <col min="96" max="96" width="53" bestFit="1" customWidth="1"/>
    <col min="97" max="97" width="52.5703125" bestFit="1" customWidth="1"/>
    <col min="98" max="98" width="53.28515625" bestFit="1" customWidth="1"/>
    <col min="99" max="99" width="58.42578125" bestFit="1" customWidth="1"/>
    <col min="100" max="100" width="58" bestFit="1" customWidth="1"/>
    <col min="101" max="101" width="53" bestFit="1" customWidth="1"/>
    <col min="102" max="102" width="52.5703125" bestFit="1" customWidth="1"/>
    <col min="103" max="103" width="53.28515625" bestFit="1" customWidth="1"/>
    <col min="104" max="104" width="58.42578125" bestFit="1" customWidth="1"/>
    <col min="105" max="105" width="58" bestFit="1" customWidth="1"/>
    <col min="106" max="106" width="53" bestFit="1" customWidth="1"/>
    <col min="107" max="107" width="52.5703125" bestFit="1" customWidth="1"/>
    <col min="108" max="108" width="53.28515625" bestFit="1" customWidth="1"/>
    <col min="109" max="109" width="58.42578125" bestFit="1" customWidth="1"/>
    <col min="110" max="110" width="59.85546875" bestFit="1" customWidth="1"/>
    <col min="111" max="111" width="83" bestFit="1" customWidth="1"/>
    <col min="112" max="112" width="99.7109375" bestFit="1" customWidth="1"/>
    <col min="113" max="114" width="80.85546875" bestFit="1" customWidth="1"/>
    <col min="115" max="115" width="53.7109375" bestFit="1" customWidth="1"/>
    <col min="116" max="116" width="48.7109375" bestFit="1" customWidth="1"/>
    <col min="117" max="117" width="48.28515625" bestFit="1" customWidth="1"/>
    <col min="118" max="118" width="49" bestFit="1" customWidth="1"/>
    <col min="119" max="119" width="54.140625" bestFit="1" customWidth="1"/>
    <col min="120" max="120" width="52" bestFit="1" customWidth="1"/>
    <col min="121" max="121" width="47" bestFit="1" customWidth="1"/>
    <col min="122" max="122" width="46.5703125" bestFit="1" customWidth="1"/>
    <col min="123" max="123" width="47.28515625" bestFit="1" customWidth="1"/>
    <col min="124" max="124" width="52.42578125" bestFit="1" customWidth="1"/>
    <col min="125" max="125" width="57.7109375" bestFit="1" customWidth="1"/>
    <col min="126" max="126" width="52.7109375" bestFit="1" customWidth="1"/>
    <col min="127" max="127" width="52.28515625" bestFit="1" customWidth="1"/>
    <col min="128" max="128" width="53" bestFit="1" customWidth="1"/>
    <col min="129" max="129" width="58.140625" bestFit="1" customWidth="1"/>
    <col min="130" max="130" width="58" bestFit="1" customWidth="1"/>
    <col min="131" max="131" width="53" bestFit="1" customWidth="1"/>
    <col min="132" max="132" width="52.5703125" bestFit="1" customWidth="1"/>
    <col min="133" max="133" width="53.28515625" bestFit="1" customWidth="1"/>
    <col min="134" max="134" width="58.42578125" bestFit="1" customWidth="1"/>
    <col min="135" max="135" width="62" bestFit="1" customWidth="1"/>
    <col min="136" max="136" width="57" bestFit="1" customWidth="1"/>
    <col min="137" max="137" width="56.5703125" bestFit="1" customWidth="1"/>
    <col min="138" max="138" width="57.28515625" bestFit="1" customWidth="1"/>
    <col min="139" max="139" width="62.42578125" bestFit="1" customWidth="1"/>
    <col min="140" max="140" width="58" bestFit="1" customWidth="1"/>
    <col min="141" max="141" width="53" bestFit="1" customWidth="1"/>
    <col min="142" max="142" width="52.5703125" bestFit="1" customWidth="1"/>
    <col min="143" max="143" width="53.28515625" bestFit="1" customWidth="1"/>
    <col min="144" max="144" width="58.42578125" bestFit="1" customWidth="1"/>
    <col min="145" max="145" width="58.28515625" bestFit="1" customWidth="1"/>
    <col min="146" max="146" width="53.28515625" bestFit="1" customWidth="1"/>
    <col min="147" max="147" width="52.85546875" bestFit="1" customWidth="1"/>
    <col min="148" max="148" width="53.5703125" bestFit="1" customWidth="1"/>
    <col min="149" max="149" width="58.85546875" bestFit="1" customWidth="1"/>
    <col min="150" max="150" width="51.28515625" bestFit="1" customWidth="1"/>
    <col min="151" max="151" width="46.28515625" bestFit="1" customWidth="1"/>
    <col min="152" max="152" width="45.7109375" bestFit="1" customWidth="1"/>
    <col min="153" max="153" width="46.5703125" bestFit="1" customWidth="1"/>
    <col min="154" max="154" width="51.7109375" bestFit="1" customWidth="1"/>
    <col min="155" max="156" width="84.7109375" bestFit="1" customWidth="1"/>
    <col min="157" max="159" width="153.28515625" bestFit="1" customWidth="1"/>
    <col min="160" max="160" width="50.42578125" bestFit="1" customWidth="1"/>
    <col min="161" max="161" width="45.28515625" bestFit="1" customWidth="1"/>
    <col min="162" max="162" width="44.85546875" bestFit="1" customWidth="1"/>
    <col min="163" max="163" width="45.5703125" bestFit="1" customWidth="1"/>
    <col min="164" max="164" width="50.85546875" bestFit="1" customWidth="1"/>
    <col min="165" max="165" width="61.5703125" bestFit="1" customWidth="1"/>
    <col min="166" max="166" width="56.5703125" bestFit="1" customWidth="1"/>
    <col min="167" max="167" width="56.140625" bestFit="1" customWidth="1"/>
    <col min="168" max="168" width="56.85546875" bestFit="1" customWidth="1"/>
    <col min="169" max="169" width="62" bestFit="1" customWidth="1"/>
    <col min="170" max="170" width="62.28515625" bestFit="1" customWidth="1"/>
    <col min="171" max="171" width="57.28515625" bestFit="1" customWidth="1"/>
    <col min="172" max="172" width="56.85546875" bestFit="1" customWidth="1"/>
    <col min="173" max="173" width="57.5703125" bestFit="1" customWidth="1"/>
    <col min="174" max="174" width="62.85546875" bestFit="1" customWidth="1"/>
    <col min="175" max="175" width="59.85546875" bestFit="1" customWidth="1"/>
    <col min="176" max="176" width="54.85546875" bestFit="1" customWidth="1"/>
    <col min="177" max="177" width="54.28515625" bestFit="1" customWidth="1"/>
    <col min="178" max="178" width="55.140625" bestFit="1" customWidth="1"/>
    <col min="179" max="179" width="60.28515625" bestFit="1" customWidth="1"/>
    <col min="180" max="180" width="58.28515625" bestFit="1" customWidth="1"/>
    <col min="181" max="181" width="53.28515625" bestFit="1" customWidth="1"/>
    <col min="182" max="182" width="52.85546875" bestFit="1" customWidth="1"/>
    <col min="183" max="183" width="53.5703125" bestFit="1" customWidth="1"/>
    <col min="184" max="184" width="58.85546875" bestFit="1" customWidth="1"/>
    <col min="185" max="185" width="51.28515625" bestFit="1" customWidth="1"/>
    <col min="186" max="186" width="46.28515625" bestFit="1" customWidth="1"/>
    <col min="187" max="187" width="45.7109375" bestFit="1" customWidth="1"/>
    <col min="188" max="188" width="46.5703125" bestFit="1" customWidth="1"/>
    <col min="189" max="189" width="51.7109375" bestFit="1" customWidth="1"/>
    <col min="190" max="190" width="59.85546875" bestFit="1" customWidth="1"/>
    <col min="191" max="191" width="54.85546875" bestFit="1" customWidth="1"/>
    <col min="192" max="192" width="54.28515625" bestFit="1" customWidth="1"/>
    <col min="193" max="194" width="153.28515625" bestFit="1" customWidth="1"/>
    <col min="195" max="195" width="50.42578125" bestFit="1" customWidth="1"/>
    <col min="196" max="196" width="45.28515625" bestFit="1" customWidth="1"/>
    <col min="197" max="197" width="44.85546875" bestFit="1" customWidth="1"/>
    <col min="198" max="198" width="45.5703125" bestFit="1" customWidth="1"/>
    <col min="199" max="199" width="50.85546875" bestFit="1" customWidth="1"/>
    <col min="200" max="200" width="61.5703125" bestFit="1" customWidth="1"/>
    <col min="201" max="201" width="56.5703125" bestFit="1" customWidth="1"/>
    <col min="202" max="202" width="56.140625" bestFit="1" customWidth="1"/>
    <col min="203" max="203" width="56.85546875" bestFit="1" customWidth="1"/>
    <col min="204" max="204" width="62" bestFit="1" customWidth="1"/>
    <col min="205" max="205" width="50.7109375" bestFit="1" customWidth="1"/>
    <col min="206" max="206" width="45.5703125" bestFit="1" customWidth="1"/>
    <col min="207" max="207" width="45.140625" bestFit="1" customWidth="1"/>
    <col min="208" max="208" width="45.85546875" bestFit="1" customWidth="1"/>
    <col min="209" max="209" width="51.140625" bestFit="1" customWidth="1"/>
    <col min="210" max="210" width="59.85546875" bestFit="1" customWidth="1"/>
    <col min="211" max="211" width="54.85546875" bestFit="1" customWidth="1"/>
    <col min="212" max="212" width="54.28515625" bestFit="1" customWidth="1"/>
    <col min="213" max="213" width="55.140625" bestFit="1" customWidth="1"/>
    <col min="214" max="214" width="60.28515625" bestFit="1" customWidth="1"/>
    <col min="215" max="215" width="58.28515625" bestFit="1" customWidth="1"/>
    <col min="216" max="216" width="53.28515625" bestFit="1" customWidth="1"/>
    <col min="217" max="217" width="52.85546875" bestFit="1" customWidth="1"/>
    <col min="218" max="218" width="53.5703125" bestFit="1" customWidth="1"/>
    <col min="219" max="219" width="58.85546875" bestFit="1" customWidth="1"/>
    <col min="220" max="220" width="51.28515625" bestFit="1" customWidth="1"/>
    <col min="221" max="221" width="46.28515625" bestFit="1" customWidth="1"/>
    <col min="222" max="222" width="45.7109375" bestFit="1" customWidth="1"/>
    <col min="223" max="223" width="46.5703125" bestFit="1" customWidth="1"/>
    <col min="224" max="224" width="51.7109375" bestFit="1" customWidth="1"/>
    <col min="225" max="225" width="59.85546875" bestFit="1" customWidth="1"/>
    <col min="226" max="226" width="54.85546875" bestFit="1" customWidth="1"/>
    <col min="227" max="227" width="54.28515625" bestFit="1" customWidth="1"/>
    <col min="228" max="228" width="55.140625" bestFit="1" customWidth="1"/>
    <col min="229" max="229" width="60.28515625" bestFit="1" customWidth="1"/>
    <col min="230" max="230" width="50.42578125" bestFit="1" customWidth="1"/>
    <col min="231" max="231" width="45.28515625" bestFit="1" customWidth="1"/>
    <col min="232" max="232" width="44.85546875" bestFit="1" customWidth="1"/>
    <col min="233" max="233" width="45.5703125" bestFit="1" customWidth="1"/>
    <col min="234" max="234" width="50.85546875" bestFit="1" customWidth="1"/>
    <col min="235" max="235" width="61.5703125" bestFit="1" customWidth="1"/>
    <col min="236" max="236" width="56.5703125" bestFit="1" customWidth="1"/>
    <col min="237" max="237" width="56.140625" bestFit="1" customWidth="1"/>
    <col min="238" max="238" width="56.85546875" bestFit="1" customWidth="1"/>
    <col min="239" max="239" width="62" bestFit="1" customWidth="1"/>
    <col min="240" max="240" width="50.7109375" bestFit="1" customWidth="1"/>
    <col min="241" max="241" width="45.5703125" bestFit="1" customWidth="1"/>
    <col min="242" max="242" width="45.140625" bestFit="1" customWidth="1"/>
    <col min="243" max="243" width="45.85546875" bestFit="1" customWidth="1"/>
    <col min="244" max="244" width="51.140625" bestFit="1" customWidth="1"/>
    <col min="245" max="245" width="59.85546875" bestFit="1" customWidth="1"/>
    <col min="246" max="246" width="54.85546875" bestFit="1" customWidth="1"/>
    <col min="247" max="247" width="54.28515625" bestFit="1" customWidth="1"/>
    <col min="248" max="248" width="55.140625" bestFit="1" customWidth="1"/>
    <col min="249" max="249" width="60.28515625" bestFit="1" customWidth="1"/>
    <col min="250" max="250" width="57.42578125" bestFit="1" customWidth="1"/>
    <col min="251" max="251" width="52.42578125" bestFit="1" customWidth="1"/>
    <col min="252" max="252" width="52" bestFit="1" customWidth="1"/>
    <col min="253" max="253" width="52.7109375" bestFit="1" customWidth="1"/>
    <col min="254" max="254" width="57.85546875" bestFit="1" customWidth="1"/>
    <col min="255" max="255" width="55" bestFit="1" customWidth="1"/>
    <col min="256" max="256" width="49.85546875" bestFit="1" customWidth="1"/>
    <col min="257" max="257" width="49.42578125" bestFit="1" customWidth="1"/>
    <col min="258" max="258" width="50.140625" bestFit="1" customWidth="1"/>
    <col min="259" max="259" width="55.42578125" bestFit="1" customWidth="1"/>
    <col min="260" max="260" width="59.85546875" bestFit="1" customWidth="1"/>
    <col min="261" max="261" width="54.85546875" bestFit="1" customWidth="1"/>
    <col min="262" max="262" width="54.28515625" bestFit="1" customWidth="1"/>
    <col min="263" max="263" width="55.140625" bestFit="1" customWidth="1"/>
    <col min="264" max="264" width="60.28515625" bestFit="1" customWidth="1"/>
    <col min="265" max="265" width="59.28515625" bestFit="1" customWidth="1"/>
    <col min="266" max="266" width="54.140625" bestFit="1" customWidth="1"/>
    <col min="267" max="267" width="53.7109375" bestFit="1" customWidth="1"/>
    <col min="268" max="268" width="54.5703125" bestFit="1" customWidth="1"/>
    <col min="269" max="269" width="59.7109375" bestFit="1" customWidth="1"/>
    <col min="270" max="270" width="61.28515625" bestFit="1" customWidth="1"/>
    <col min="271" max="271" width="56.28515625" bestFit="1" customWidth="1"/>
    <col min="272" max="272" width="55.85546875" bestFit="1" customWidth="1"/>
    <col min="273" max="273" width="56.5703125" bestFit="1" customWidth="1"/>
    <col min="274" max="274" width="61.7109375" bestFit="1" customWidth="1"/>
    <col min="275" max="275" width="63.5703125" bestFit="1" customWidth="1"/>
    <col min="276" max="276" width="58.42578125" bestFit="1" customWidth="1"/>
    <col min="277" max="277" width="58" style="5" bestFit="1" customWidth="1"/>
    <col min="278" max="278" width="58.85546875" bestFit="1" customWidth="1"/>
    <col min="279" max="279" width="64" bestFit="1" customWidth="1"/>
    <col min="280" max="280" width="57.140625" bestFit="1" customWidth="1"/>
    <col min="281" max="281" width="52.140625" bestFit="1" customWidth="1"/>
    <col min="282" max="282" width="51.7109375" bestFit="1" customWidth="1"/>
    <col min="283" max="283" width="52.42578125" bestFit="1" customWidth="1"/>
    <col min="284" max="284" width="57.5703125" bestFit="1" customWidth="1"/>
    <col min="285" max="285" width="63.140625" bestFit="1" customWidth="1"/>
    <col min="286" max="286" width="58" bestFit="1" customWidth="1"/>
    <col min="287" max="287" width="57.5703125" bestFit="1" customWidth="1"/>
    <col min="288" max="288" width="58.28515625" bestFit="1" customWidth="1"/>
    <col min="289" max="289" width="63.5703125" bestFit="1" customWidth="1"/>
    <col min="290" max="290" width="58.42578125" bestFit="1" customWidth="1"/>
    <col min="291" max="291" width="53.42578125" bestFit="1" customWidth="1"/>
    <col min="292" max="292" width="53" bestFit="1" customWidth="1"/>
    <col min="293" max="293" width="53.7109375" bestFit="1" customWidth="1"/>
    <col min="294" max="294" width="59" bestFit="1" customWidth="1"/>
    <col min="295" max="295" width="52.85546875" bestFit="1" customWidth="1"/>
    <col min="296" max="296" width="47.85546875" bestFit="1" customWidth="1"/>
    <col min="297" max="297" width="47.42578125" bestFit="1" customWidth="1"/>
    <col min="298" max="298" width="48.140625" bestFit="1" customWidth="1"/>
    <col min="299" max="299" width="53.28515625" bestFit="1" customWidth="1"/>
    <col min="300" max="300" width="56.42578125" bestFit="1" customWidth="1"/>
    <col min="301" max="301" width="51.42578125" bestFit="1" customWidth="1"/>
    <col min="302" max="302" width="51" bestFit="1" customWidth="1"/>
    <col min="303" max="303" width="51.7109375" bestFit="1" customWidth="1"/>
    <col min="304" max="304" width="56.85546875" bestFit="1" customWidth="1"/>
    <col min="305" max="305" width="59.28515625" bestFit="1" customWidth="1"/>
    <col min="306" max="306" width="54.140625" bestFit="1" customWidth="1"/>
    <col min="307" max="307" width="53.7109375" bestFit="1" customWidth="1"/>
    <col min="308" max="308" width="54.5703125" bestFit="1" customWidth="1"/>
    <col min="309" max="309" width="59.7109375" bestFit="1" customWidth="1"/>
    <col min="310" max="310" width="48.140625" bestFit="1" customWidth="1"/>
    <col min="311" max="311" width="43.140625" bestFit="1" customWidth="1"/>
    <col min="312" max="312" width="42.7109375" style="4" bestFit="1" customWidth="1"/>
    <col min="313" max="313" width="43.42578125" bestFit="1" customWidth="1"/>
    <col min="314" max="314" width="48.5703125" bestFit="1" customWidth="1"/>
    <col min="315" max="315" width="59.7109375" bestFit="1" customWidth="1"/>
    <col min="316" max="316" width="54.7109375" bestFit="1" customWidth="1"/>
    <col min="317" max="317" width="54.140625" bestFit="1" customWidth="1"/>
    <col min="318" max="318" width="55" bestFit="1" customWidth="1"/>
    <col min="319" max="319" width="60.140625" bestFit="1" customWidth="1"/>
    <col min="320" max="320" width="12.42578125" bestFit="1" customWidth="1"/>
    <col min="321" max="321" width="17.85546875" bestFit="1" customWidth="1"/>
    <col min="322" max="322" width="60.28515625" bestFit="1" customWidth="1"/>
    <col min="323" max="323" width="55.28515625" bestFit="1" customWidth="1"/>
    <col min="324" max="324" width="54.85546875" bestFit="1" customWidth="1"/>
    <col min="325" max="325" width="55.5703125" bestFit="1" customWidth="1"/>
    <col min="326" max="326" width="60.7109375" bestFit="1" customWidth="1"/>
    <col min="327" max="327" width="63.42578125" bestFit="1" customWidth="1"/>
    <col min="328" max="328" width="58.28515625" bestFit="1" customWidth="1"/>
    <col min="329" max="329" width="57.85546875" bestFit="1" customWidth="1"/>
    <col min="330" max="330" width="58.7109375" bestFit="1" customWidth="1"/>
    <col min="331" max="331" width="63.85546875" bestFit="1" customWidth="1"/>
    <col min="332" max="332" width="56.140625" bestFit="1" customWidth="1"/>
    <col min="333" max="333" width="51.140625" bestFit="1" customWidth="1"/>
    <col min="334" max="334" width="50.7109375" bestFit="1" customWidth="1"/>
    <col min="335" max="335" width="51.42578125" bestFit="1" customWidth="1"/>
    <col min="336" max="336" width="56.5703125" bestFit="1" customWidth="1"/>
    <col min="337" max="337" width="57.5703125" bestFit="1" customWidth="1"/>
    <col min="338" max="338" width="52.5703125" bestFit="1" customWidth="1"/>
    <col min="339" max="339" width="52.140625" bestFit="1" customWidth="1"/>
    <col min="340" max="340" width="52.85546875" bestFit="1" customWidth="1"/>
    <col min="341" max="341" width="58" bestFit="1" customWidth="1"/>
    <col min="342" max="342" width="65.140625" bestFit="1" customWidth="1"/>
    <col min="343" max="343" width="60.140625" bestFit="1" customWidth="1"/>
    <col min="344" max="344" width="59.7109375" bestFit="1" customWidth="1"/>
    <col min="345" max="345" width="60.42578125" bestFit="1" customWidth="1"/>
    <col min="346" max="346" width="65.5703125" bestFit="1" customWidth="1"/>
    <col min="347" max="347" width="58.7109375" bestFit="1" customWidth="1"/>
    <col min="348" max="348" width="53.5703125" bestFit="1" customWidth="1"/>
    <col min="349" max="349" width="53.140625" bestFit="1" customWidth="1"/>
    <col min="350" max="350" width="53.85546875" bestFit="1" customWidth="1"/>
    <col min="351" max="351" width="59.140625" bestFit="1" customWidth="1"/>
    <col min="352" max="352" width="60.7109375" bestFit="1" customWidth="1"/>
    <col min="353" max="353" width="55.7109375" bestFit="1" customWidth="1"/>
    <col min="354" max="354" width="55.28515625" bestFit="1" customWidth="1"/>
    <col min="355" max="355" width="56" bestFit="1" customWidth="1"/>
    <col min="356" max="356" width="61.140625" bestFit="1" customWidth="1"/>
    <col min="357" max="357" width="59.140625" bestFit="1" customWidth="1"/>
    <col min="358" max="358" width="54" bestFit="1" customWidth="1"/>
    <col min="359" max="359" width="53.5703125" bestFit="1" customWidth="1"/>
    <col min="360" max="360" width="54.28515625" bestFit="1" customWidth="1"/>
    <col min="361" max="361" width="59.5703125" bestFit="1" customWidth="1"/>
    <col min="362" max="362" width="61.5703125" bestFit="1" customWidth="1"/>
    <col min="363" max="363" width="56.5703125" bestFit="1" customWidth="1"/>
    <col min="364" max="364" width="56.140625" bestFit="1" customWidth="1"/>
    <col min="365" max="365" width="56.85546875" bestFit="1" customWidth="1"/>
    <col min="366" max="366" width="62" bestFit="1" customWidth="1"/>
    <col min="367" max="367" width="63.85546875" bestFit="1" customWidth="1"/>
    <col min="368" max="368" width="58.85546875" bestFit="1" customWidth="1"/>
    <col min="369" max="369" width="58.28515625" bestFit="1" customWidth="1"/>
    <col min="370" max="370" width="59.140625" bestFit="1" customWidth="1"/>
    <col min="371" max="371" width="64.28515625" bestFit="1" customWidth="1"/>
    <col min="372" max="372" width="61.42578125" bestFit="1" customWidth="1"/>
    <col min="373" max="373" width="56.42578125" bestFit="1" customWidth="1"/>
    <col min="374" max="374" width="56" bestFit="1" customWidth="1"/>
    <col min="375" max="375" width="56.7109375" bestFit="1" customWidth="1"/>
    <col min="376" max="376" width="61.85546875" bestFit="1" customWidth="1"/>
    <col min="377" max="377" width="56.7109375" bestFit="1" customWidth="1"/>
    <col min="378" max="378" width="51.7109375" bestFit="1" customWidth="1"/>
    <col min="379" max="379" width="51.28515625" bestFit="1" customWidth="1"/>
    <col min="380" max="380" width="52" bestFit="1" customWidth="1"/>
    <col min="381" max="381" width="57.140625" bestFit="1" customWidth="1"/>
    <col min="382" max="382" width="59.85546875" bestFit="1" customWidth="1"/>
    <col min="383" max="383" width="54.85546875" bestFit="1" customWidth="1"/>
    <col min="384" max="384" width="54.28515625" bestFit="1" customWidth="1"/>
    <col min="385" max="385" width="55.140625" bestFit="1" customWidth="1"/>
    <col min="386" max="386" width="60.28515625" bestFit="1" customWidth="1"/>
    <col min="387" max="387" width="60" bestFit="1" customWidth="1"/>
    <col min="388" max="388" width="55" bestFit="1" customWidth="1"/>
    <col min="389" max="389" width="54.5703125" bestFit="1" customWidth="1"/>
    <col min="390" max="390" width="55.28515625" bestFit="1" customWidth="1"/>
    <col min="391" max="391" width="60.42578125" bestFit="1" customWidth="1"/>
    <col min="392" max="392" width="58.42578125" bestFit="1" customWidth="1"/>
    <col min="393" max="393" width="53.42578125" bestFit="1" customWidth="1"/>
    <col min="394" max="394" width="53" bestFit="1" customWidth="1"/>
    <col min="395" max="395" width="53.7109375" bestFit="1" customWidth="1"/>
    <col min="396" max="396" width="59" bestFit="1" customWidth="1"/>
    <col min="397" max="397" width="60.7109375" bestFit="1" customWidth="1"/>
    <col min="398" max="398" width="55.7109375" bestFit="1" customWidth="1"/>
    <col min="399" max="399" width="55.28515625" bestFit="1" customWidth="1"/>
    <col min="400" max="400" width="56" bestFit="1" customWidth="1"/>
    <col min="401" max="401" width="61.140625" bestFit="1" customWidth="1"/>
    <col min="402" max="402" width="56.5703125" bestFit="1" customWidth="1"/>
    <col min="403" max="403" width="51.5703125" bestFit="1" customWidth="1"/>
    <col min="404" max="404" width="51.140625" bestFit="1" customWidth="1"/>
    <col min="405" max="405" width="51.85546875" bestFit="1" customWidth="1"/>
    <col min="406" max="406" width="57" bestFit="1" customWidth="1"/>
    <col min="407" max="409" width="54.85546875" bestFit="1" customWidth="1"/>
    <col min="410" max="410" width="24" bestFit="1" customWidth="1"/>
    <col min="411" max="411" width="14" bestFit="1" customWidth="1"/>
    <col min="412" max="412" width="76" bestFit="1" customWidth="1"/>
  </cols>
  <sheetData>
    <row r="1" spans="1:41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c r="DR1" t="s">
        <v>121</v>
      </c>
      <c r="DS1" t="s">
        <v>122</v>
      </c>
      <c r="DT1" t="s">
        <v>123</v>
      </c>
      <c r="DU1" t="s">
        <v>124</v>
      </c>
      <c r="DV1" t="s">
        <v>125</v>
      </c>
      <c r="DW1" t="s">
        <v>126</v>
      </c>
      <c r="DX1" t="s">
        <v>127</v>
      </c>
      <c r="DY1" t="s">
        <v>128</v>
      </c>
      <c r="DZ1" t="s">
        <v>129</v>
      </c>
      <c r="EA1" t="s">
        <v>130</v>
      </c>
      <c r="EB1" t="s">
        <v>131</v>
      </c>
      <c r="EC1" t="s">
        <v>132</v>
      </c>
      <c r="ED1" t="s">
        <v>133</v>
      </c>
      <c r="EE1" t="s">
        <v>134</v>
      </c>
      <c r="EF1" t="s">
        <v>135</v>
      </c>
      <c r="EG1" t="s">
        <v>136</v>
      </c>
      <c r="EH1" t="s">
        <v>137</v>
      </c>
      <c r="EI1" t="s">
        <v>138</v>
      </c>
      <c r="EJ1" t="s">
        <v>139</v>
      </c>
      <c r="EK1" t="s">
        <v>140</v>
      </c>
      <c r="EL1" t="s">
        <v>141</v>
      </c>
      <c r="EM1" t="s">
        <v>142</v>
      </c>
      <c r="EN1" t="s">
        <v>143</v>
      </c>
      <c r="EO1" t="s">
        <v>144</v>
      </c>
      <c r="EP1" t="s">
        <v>145</v>
      </c>
      <c r="EQ1" t="s">
        <v>146</v>
      </c>
      <c r="ER1" t="s">
        <v>147</v>
      </c>
      <c r="ES1" t="s">
        <v>148</v>
      </c>
      <c r="ET1" t="s">
        <v>149</v>
      </c>
      <c r="EU1" t="s">
        <v>150</v>
      </c>
      <c r="EV1" t="s">
        <v>151</v>
      </c>
      <c r="EW1" t="s">
        <v>152</v>
      </c>
      <c r="EX1" t="s">
        <v>153</v>
      </c>
      <c r="EY1" t="s">
        <v>154</v>
      </c>
      <c r="EZ1" t="s">
        <v>155</v>
      </c>
      <c r="FA1" t="s">
        <v>156</v>
      </c>
      <c r="FB1" t="s">
        <v>157</v>
      </c>
      <c r="FC1" t="s">
        <v>158</v>
      </c>
      <c r="FD1" t="s">
        <v>159</v>
      </c>
      <c r="FE1" t="s">
        <v>160</v>
      </c>
      <c r="FF1" t="s">
        <v>161</v>
      </c>
      <c r="FG1" t="s">
        <v>162</v>
      </c>
      <c r="FH1" t="s">
        <v>163</v>
      </c>
      <c r="FI1" t="s">
        <v>164</v>
      </c>
      <c r="FJ1" t="s">
        <v>165</v>
      </c>
      <c r="FK1" t="s">
        <v>166</v>
      </c>
      <c r="FL1" t="s">
        <v>167</v>
      </c>
      <c r="FM1" t="s">
        <v>168</v>
      </c>
      <c r="FN1" t="s">
        <v>169</v>
      </c>
      <c r="FO1" t="s">
        <v>170</v>
      </c>
      <c r="FP1" t="s">
        <v>171</v>
      </c>
      <c r="FQ1" t="s">
        <v>172</v>
      </c>
      <c r="FR1" t="s">
        <v>173</v>
      </c>
      <c r="FS1" t="s">
        <v>174</v>
      </c>
      <c r="FT1" t="s">
        <v>175</v>
      </c>
      <c r="FU1" t="s">
        <v>176</v>
      </c>
      <c r="FV1" t="s">
        <v>177</v>
      </c>
      <c r="FW1" t="s">
        <v>178</v>
      </c>
      <c r="FX1" t="s">
        <v>179</v>
      </c>
      <c r="FY1" t="s">
        <v>180</v>
      </c>
      <c r="FZ1" t="s">
        <v>181</v>
      </c>
      <c r="GA1" t="s">
        <v>182</v>
      </c>
      <c r="GB1" t="s">
        <v>183</v>
      </c>
      <c r="GC1" t="s">
        <v>184</v>
      </c>
      <c r="GD1" t="s">
        <v>185</v>
      </c>
      <c r="GE1" t="s">
        <v>186</v>
      </c>
      <c r="GF1" t="s">
        <v>187</v>
      </c>
      <c r="GG1" t="s">
        <v>188</v>
      </c>
      <c r="GH1" t="s">
        <v>189</v>
      </c>
      <c r="GI1" t="s">
        <v>190</v>
      </c>
      <c r="GJ1" t="s">
        <v>191</v>
      </c>
      <c r="GK1" t="s">
        <v>192</v>
      </c>
      <c r="GL1" t="s">
        <v>193</v>
      </c>
      <c r="GM1" t="s">
        <v>194</v>
      </c>
      <c r="GN1" t="s">
        <v>195</v>
      </c>
      <c r="GO1" t="s">
        <v>196</v>
      </c>
      <c r="GP1" t="s">
        <v>197</v>
      </c>
      <c r="GQ1" t="s">
        <v>198</v>
      </c>
      <c r="GR1" t="s">
        <v>199</v>
      </c>
      <c r="GS1" t="s">
        <v>200</v>
      </c>
      <c r="GT1" t="s">
        <v>201</v>
      </c>
      <c r="GU1" t="s">
        <v>202</v>
      </c>
      <c r="GV1" t="s">
        <v>203</v>
      </c>
      <c r="GW1" t="s">
        <v>204</v>
      </c>
      <c r="GX1" t="s">
        <v>205</v>
      </c>
      <c r="GY1" t="s">
        <v>206</v>
      </c>
      <c r="GZ1" t="s">
        <v>207</v>
      </c>
      <c r="HA1" t="s">
        <v>208</v>
      </c>
      <c r="HB1" t="s">
        <v>209</v>
      </c>
      <c r="HC1" t="s">
        <v>210</v>
      </c>
      <c r="HD1" t="s">
        <v>211</v>
      </c>
      <c r="HE1" t="s">
        <v>212</v>
      </c>
      <c r="HF1" t="s">
        <v>213</v>
      </c>
      <c r="HG1" t="s">
        <v>214</v>
      </c>
      <c r="HH1" t="s">
        <v>215</v>
      </c>
      <c r="HI1" t="s">
        <v>216</v>
      </c>
      <c r="HJ1" t="s">
        <v>217</v>
      </c>
      <c r="HK1" t="s">
        <v>218</v>
      </c>
      <c r="HL1" t="s">
        <v>219</v>
      </c>
      <c r="HM1" t="s">
        <v>220</v>
      </c>
      <c r="HN1" t="s">
        <v>221</v>
      </c>
      <c r="HO1" t="s">
        <v>222</v>
      </c>
      <c r="HP1" t="s">
        <v>223</v>
      </c>
      <c r="HQ1" t="s">
        <v>224</v>
      </c>
      <c r="HR1" t="s">
        <v>225</v>
      </c>
      <c r="HS1" t="s">
        <v>226</v>
      </c>
      <c r="HT1" t="s">
        <v>227</v>
      </c>
      <c r="HU1" t="s">
        <v>228</v>
      </c>
      <c r="HV1" t="s">
        <v>229</v>
      </c>
      <c r="HW1" t="s">
        <v>230</v>
      </c>
      <c r="HX1" t="s">
        <v>231</v>
      </c>
      <c r="HY1" t="s">
        <v>232</v>
      </c>
      <c r="HZ1" t="s">
        <v>233</v>
      </c>
      <c r="IA1" t="s">
        <v>234</v>
      </c>
      <c r="IB1" t="s">
        <v>235</v>
      </c>
      <c r="IC1" t="s">
        <v>236</v>
      </c>
      <c r="ID1" t="s">
        <v>237</v>
      </c>
      <c r="IE1" t="s">
        <v>238</v>
      </c>
      <c r="IF1" t="s">
        <v>239</v>
      </c>
      <c r="IG1" t="s">
        <v>240</v>
      </c>
      <c r="IH1" t="s">
        <v>241</v>
      </c>
      <c r="II1" t="s">
        <v>242</v>
      </c>
      <c r="IJ1" t="s">
        <v>243</v>
      </c>
      <c r="IK1" t="s">
        <v>244</v>
      </c>
      <c r="IL1" t="s">
        <v>245</v>
      </c>
      <c r="IM1" t="s">
        <v>246</v>
      </c>
      <c r="IN1" t="s">
        <v>247</v>
      </c>
      <c r="IO1" t="s">
        <v>248</v>
      </c>
      <c r="IP1" t="s">
        <v>249</v>
      </c>
      <c r="IQ1" t="s">
        <v>250</v>
      </c>
      <c r="IR1" t="s">
        <v>251</v>
      </c>
      <c r="IS1" t="s">
        <v>252</v>
      </c>
      <c r="IT1" t="s">
        <v>253</v>
      </c>
      <c r="IU1" t="s">
        <v>254</v>
      </c>
      <c r="IV1" t="s">
        <v>255</v>
      </c>
      <c r="IW1" t="s">
        <v>256</v>
      </c>
      <c r="IX1" t="s">
        <v>257</v>
      </c>
      <c r="IY1" t="s">
        <v>258</v>
      </c>
      <c r="IZ1" t="s">
        <v>259</v>
      </c>
      <c r="JA1" t="s">
        <v>260</v>
      </c>
      <c r="JB1" t="s">
        <v>261</v>
      </c>
      <c r="JC1" t="s">
        <v>262</v>
      </c>
      <c r="JD1" t="s">
        <v>263</v>
      </c>
      <c r="JE1" t="s">
        <v>264</v>
      </c>
      <c r="JF1" t="s">
        <v>265</v>
      </c>
      <c r="JG1" t="s">
        <v>266</v>
      </c>
      <c r="JH1" t="s">
        <v>267</v>
      </c>
      <c r="JI1" t="s">
        <v>268</v>
      </c>
      <c r="JJ1" t="s">
        <v>269</v>
      </c>
      <c r="JK1" t="s">
        <v>270</v>
      </c>
      <c r="JL1" t="s">
        <v>271</v>
      </c>
      <c r="JM1" t="s">
        <v>272</v>
      </c>
      <c r="JN1" t="s">
        <v>273</v>
      </c>
      <c r="JO1" t="s">
        <v>274</v>
      </c>
      <c r="JP1" t="s">
        <v>275</v>
      </c>
      <c r="JQ1" s="5" t="s">
        <v>276</v>
      </c>
      <c r="JR1" t="s">
        <v>277</v>
      </c>
      <c r="JS1" t="s">
        <v>278</v>
      </c>
      <c r="JT1" t="s">
        <v>279</v>
      </c>
      <c r="JU1" t="s">
        <v>280</v>
      </c>
      <c r="JV1" t="s">
        <v>281</v>
      </c>
      <c r="JW1" t="s">
        <v>282</v>
      </c>
      <c r="JX1" t="s">
        <v>283</v>
      </c>
      <c r="JY1" t="s">
        <v>284</v>
      </c>
      <c r="JZ1" t="s">
        <v>285</v>
      </c>
      <c r="KA1" t="s">
        <v>286</v>
      </c>
      <c r="KB1" t="s">
        <v>287</v>
      </c>
      <c r="KC1" t="s">
        <v>288</v>
      </c>
      <c r="KD1" t="s">
        <v>289</v>
      </c>
      <c r="KE1" t="s">
        <v>290</v>
      </c>
      <c r="KF1" t="s">
        <v>291</v>
      </c>
      <c r="KG1" t="s">
        <v>292</v>
      </c>
      <c r="KH1" t="s">
        <v>293</v>
      </c>
      <c r="KI1" t="s">
        <v>294</v>
      </c>
      <c r="KJ1" t="s">
        <v>295</v>
      </c>
      <c r="KK1" t="s">
        <v>296</v>
      </c>
      <c r="KL1" t="s">
        <v>297</v>
      </c>
      <c r="KM1" t="s">
        <v>298</v>
      </c>
      <c r="KN1" t="s">
        <v>299</v>
      </c>
      <c r="KO1" t="s">
        <v>300</v>
      </c>
      <c r="KP1" t="s">
        <v>301</v>
      </c>
      <c r="KQ1" t="s">
        <v>302</v>
      </c>
      <c r="KR1" t="s">
        <v>303</v>
      </c>
      <c r="KS1" t="s">
        <v>304</v>
      </c>
      <c r="KT1" t="s">
        <v>305</v>
      </c>
      <c r="KU1" t="s">
        <v>306</v>
      </c>
      <c r="KV1" t="s">
        <v>307</v>
      </c>
      <c r="KW1" t="s">
        <v>308</v>
      </c>
      <c r="KX1" t="s">
        <v>309</v>
      </c>
      <c r="KY1" t="s">
        <v>310</v>
      </c>
      <c r="KZ1" s="4" t="s">
        <v>311</v>
      </c>
      <c r="LA1" t="s">
        <v>312</v>
      </c>
      <c r="LB1" t="s">
        <v>313</v>
      </c>
      <c r="LC1" t="s">
        <v>314</v>
      </c>
      <c r="LD1" t="s">
        <v>315</v>
      </c>
      <c r="LE1" t="s">
        <v>316</v>
      </c>
      <c r="LF1" t="s">
        <v>317</v>
      </c>
      <c r="LG1" t="s">
        <v>318</v>
      </c>
      <c r="LH1" t="s">
        <v>319</v>
      </c>
      <c r="LI1" t="s">
        <v>320</v>
      </c>
      <c r="LJ1" t="s">
        <v>321</v>
      </c>
      <c r="LK1" t="s">
        <v>322</v>
      </c>
      <c r="LL1" t="s">
        <v>323</v>
      </c>
      <c r="LM1" t="s">
        <v>324</v>
      </c>
      <c r="LN1" t="s">
        <v>325</v>
      </c>
      <c r="LO1" t="s">
        <v>326</v>
      </c>
      <c r="LP1" t="s">
        <v>327</v>
      </c>
      <c r="LQ1" t="s">
        <v>328</v>
      </c>
      <c r="LR1" t="s">
        <v>329</v>
      </c>
      <c r="LS1" t="s">
        <v>330</v>
      </c>
      <c r="LT1" t="s">
        <v>331</v>
      </c>
      <c r="LU1" t="s">
        <v>332</v>
      </c>
      <c r="LV1" t="s">
        <v>333</v>
      </c>
      <c r="LW1" t="s">
        <v>334</v>
      </c>
      <c r="LX1" t="s">
        <v>335</v>
      </c>
      <c r="LY1" t="s">
        <v>336</v>
      </c>
      <c r="LZ1" t="s">
        <v>337</v>
      </c>
      <c r="MA1" t="s">
        <v>338</v>
      </c>
      <c r="MB1" t="s">
        <v>339</v>
      </c>
      <c r="MC1" t="s">
        <v>340</v>
      </c>
      <c r="MD1" t="s">
        <v>341</v>
      </c>
      <c r="ME1" t="s">
        <v>342</v>
      </c>
      <c r="MF1" t="s">
        <v>343</v>
      </c>
      <c r="MG1" t="s">
        <v>344</v>
      </c>
      <c r="MH1" t="s">
        <v>345</v>
      </c>
      <c r="MI1" t="s">
        <v>346</v>
      </c>
      <c r="MJ1" t="s">
        <v>347</v>
      </c>
      <c r="MK1" t="s">
        <v>348</v>
      </c>
      <c r="ML1" t="s">
        <v>349</v>
      </c>
      <c r="MM1" t="s">
        <v>350</v>
      </c>
      <c r="MN1" t="s">
        <v>351</v>
      </c>
      <c r="MO1" t="s">
        <v>352</v>
      </c>
      <c r="MP1" t="s">
        <v>353</v>
      </c>
      <c r="MQ1" t="s">
        <v>354</v>
      </c>
      <c r="MR1" t="s">
        <v>355</v>
      </c>
      <c r="MS1" t="s">
        <v>356</v>
      </c>
      <c r="MT1" t="s">
        <v>357</v>
      </c>
      <c r="MU1" t="s">
        <v>358</v>
      </c>
      <c r="MV1" t="s">
        <v>359</v>
      </c>
      <c r="MW1" t="s">
        <v>360</v>
      </c>
      <c r="MX1" t="s">
        <v>361</v>
      </c>
      <c r="MY1" t="s">
        <v>362</v>
      </c>
      <c r="MZ1" t="s">
        <v>363</v>
      </c>
      <c r="NA1" t="s">
        <v>364</v>
      </c>
      <c r="NB1" t="s">
        <v>365</v>
      </c>
      <c r="NC1" t="s">
        <v>366</v>
      </c>
      <c r="ND1" t="s">
        <v>367</v>
      </c>
      <c r="NE1" t="s">
        <v>368</v>
      </c>
      <c r="NF1" t="s">
        <v>369</v>
      </c>
      <c r="NG1" t="s">
        <v>370</v>
      </c>
      <c r="NH1" t="s">
        <v>371</v>
      </c>
      <c r="NI1" t="s">
        <v>372</v>
      </c>
      <c r="NJ1" t="s">
        <v>373</v>
      </c>
      <c r="NK1" t="s">
        <v>374</v>
      </c>
      <c r="NL1" t="s">
        <v>375</v>
      </c>
      <c r="NM1" t="s">
        <v>376</v>
      </c>
      <c r="NN1" t="s">
        <v>377</v>
      </c>
      <c r="NO1" t="s">
        <v>378</v>
      </c>
      <c r="NP1" t="s">
        <v>379</v>
      </c>
      <c r="NQ1" t="s">
        <v>380</v>
      </c>
      <c r="NR1" t="s">
        <v>381</v>
      </c>
      <c r="NS1" t="s">
        <v>382</v>
      </c>
      <c r="NT1" t="s">
        <v>383</v>
      </c>
      <c r="NU1" t="s">
        <v>384</v>
      </c>
      <c r="NV1" t="s">
        <v>385</v>
      </c>
      <c r="NW1" t="s">
        <v>386</v>
      </c>
      <c r="NX1" t="s">
        <v>387</v>
      </c>
      <c r="NY1" t="s">
        <v>388</v>
      </c>
      <c r="NZ1" t="s">
        <v>389</v>
      </c>
      <c r="OA1" t="s">
        <v>390</v>
      </c>
      <c r="OB1" t="s">
        <v>391</v>
      </c>
      <c r="OC1" t="s">
        <v>392</v>
      </c>
      <c r="OD1" t="s">
        <v>393</v>
      </c>
      <c r="OE1" t="s">
        <v>394</v>
      </c>
      <c r="OF1" t="s">
        <v>395</v>
      </c>
      <c r="OG1" t="s">
        <v>396</v>
      </c>
      <c r="OH1" t="s">
        <v>397</v>
      </c>
      <c r="OI1" t="s">
        <v>398</v>
      </c>
      <c r="OJ1" t="s">
        <v>399</v>
      </c>
      <c r="OK1" t="s">
        <v>400</v>
      </c>
      <c r="OL1" t="s">
        <v>401</v>
      </c>
      <c r="OM1" t="s">
        <v>402</v>
      </c>
      <c r="ON1" t="s">
        <v>403</v>
      </c>
      <c r="OO1" t="s">
        <v>404</v>
      </c>
      <c r="OP1" t="s">
        <v>405</v>
      </c>
      <c r="OQ1" t="s">
        <v>406</v>
      </c>
      <c r="OR1" t="s">
        <v>407</v>
      </c>
      <c r="OS1" t="s">
        <v>408</v>
      </c>
      <c r="OT1" t="s">
        <v>409</v>
      </c>
      <c r="OU1" t="s">
        <v>410</v>
      </c>
      <c r="OV1" t="s">
        <v>411</v>
      </c>
      <c r="OW1" t="s">
        <v>412</v>
      </c>
    </row>
    <row r="2" spans="1:413" x14ac:dyDescent="0.25">
      <c r="A2">
        <v>2213866</v>
      </c>
      <c r="B2" t="s">
        <v>413</v>
      </c>
      <c r="C2" t="s">
        <v>414</v>
      </c>
      <c r="D2" t="s">
        <v>415</v>
      </c>
      <c r="E2" t="s">
        <v>415</v>
      </c>
      <c r="F2" t="s">
        <v>416</v>
      </c>
      <c r="G2" t="s">
        <v>417</v>
      </c>
      <c r="H2" t="s">
        <v>418</v>
      </c>
      <c r="I2" t="s">
        <v>419</v>
      </c>
      <c r="J2" t="s">
        <v>420</v>
      </c>
      <c r="K2" t="s">
        <v>420</v>
      </c>
      <c r="L2" t="s">
        <v>421</v>
      </c>
      <c r="N2" t="s">
        <v>421</v>
      </c>
      <c r="O2" t="s">
        <v>421</v>
      </c>
      <c r="P2">
        <v>2</v>
      </c>
      <c r="Q2" t="s">
        <v>422</v>
      </c>
      <c r="R2" t="s">
        <v>423</v>
      </c>
      <c r="S2" t="s">
        <v>424</v>
      </c>
      <c r="T2" t="s">
        <v>424</v>
      </c>
      <c r="U2" t="s">
        <v>419</v>
      </c>
      <c r="AM2" t="s">
        <v>420</v>
      </c>
      <c r="AO2" t="s">
        <v>421</v>
      </c>
      <c r="AQ2" t="s">
        <v>421</v>
      </c>
      <c r="AS2" t="s">
        <v>421</v>
      </c>
      <c r="AT2" t="s">
        <v>421</v>
      </c>
      <c r="AU2" t="s">
        <v>420</v>
      </c>
      <c r="AV2" t="s">
        <v>420</v>
      </c>
      <c r="AW2" t="s">
        <v>421</v>
      </c>
      <c r="AX2" t="s">
        <v>420</v>
      </c>
      <c r="AY2" t="s">
        <v>421</v>
      </c>
      <c r="AZ2" t="s">
        <v>420</v>
      </c>
      <c r="BA2" t="s">
        <v>421</v>
      </c>
      <c r="BB2" t="s">
        <v>420</v>
      </c>
      <c r="BC2" t="s">
        <v>421</v>
      </c>
      <c r="BD2" t="s">
        <v>420</v>
      </c>
      <c r="BE2" t="s">
        <v>421</v>
      </c>
      <c r="BF2" t="s">
        <v>420</v>
      </c>
      <c r="BG2" t="s">
        <v>420</v>
      </c>
      <c r="BH2" t="s">
        <v>420</v>
      </c>
      <c r="BI2">
        <v>2</v>
      </c>
      <c r="BJ2">
        <v>24</v>
      </c>
      <c r="BK2">
        <v>768</v>
      </c>
      <c r="BL2">
        <v>8</v>
      </c>
      <c r="BM2" t="s">
        <v>425</v>
      </c>
      <c r="BN2" t="s">
        <v>426</v>
      </c>
      <c r="BO2" t="s">
        <v>427</v>
      </c>
      <c r="BP2" t="s">
        <v>428</v>
      </c>
      <c r="BR2">
        <v>2</v>
      </c>
      <c r="BS2">
        <v>2</v>
      </c>
      <c r="BT2">
        <v>2</v>
      </c>
      <c r="BU2">
        <v>2</v>
      </c>
      <c r="BV2">
        <v>2</v>
      </c>
      <c r="BW2">
        <v>6</v>
      </c>
      <c r="BX2">
        <v>4</v>
      </c>
      <c r="BY2">
        <v>10</v>
      </c>
      <c r="BZ2">
        <v>10</v>
      </c>
      <c r="CA2">
        <v>10</v>
      </c>
      <c r="CB2">
        <v>12</v>
      </c>
      <c r="CC2">
        <v>4</v>
      </c>
      <c r="CD2">
        <v>20</v>
      </c>
      <c r="CE2">
        <v>20</v>
      </c>
      <c r="CF2">
        <v>20</v>
      </c>
      <c r="CG2" t="s">
        <v>429</v>
      </c>
      <c r="CH2" t="s">
        <v>429</v>
      </c>
      <c r="CI2" t="s">
        <v>429</v>
      </c>
      <c r="CJ2" t="s">
        <v>429</v>
      </c>
      <c r="CK2" t="s">
        <v>429</v>
      </c>
      <c r="CL2" t="s">
        <v>430</v>
      </c>
      <c r="CM2" t="s">
        <v>431</v>
      </c>
      <c r="CN2" t="s">
        <v>432</v>
      </c>
      <c r="CO2" t="s">
        <v>433</v>
      </c>
      <c r="CP2" t="s">
        <v>434</v>
      </c>
      <c r="CQ2">
        <v>2.1</v>
      </c>
      <c r="CR2">
        <v>2.5</v>
      </c>
      <c r="CS2">
        <v>2.2000000000000002</v>
      </c>
      <c r="CT2">
        <v>3</v>
      </c>
      <c r="CU2">
        <v>2.8</v>
      </c>
      <c r="CV2">
        <v>4</v>
      </c>
      <c r="CW2">
        <v>4</v>
      </c>
      <c r="CX2">
        <v>4</v>
      </c>
      <c r="CY2">
        <v>4</v>
      </c>
      <c r="CZ2">
        <v>4</v>
      </c>
      <c r="DA2" t="s">
        <v>435</v>
      </c>
      <c r="DB2" t="s">
        <v>435</v>
      </c>
      <c r="DC2" t="s">
        <v>435</v>
      </c>
      <c r="DD2" t="s">
        <v>435</v>
      </c>
      <c r="DE2" t="s">
        <v>436</v>
      </c>
      <c r="DF2" t="s">
        <v>437</v>
      </c>
      <c r="DG2" t="s">
        <v>438</v>
      </c>
      <c r="DH2" t="s">
        <v>438</v>
      </c>
      <c r="DI2" t="s">
        <v>439</v>
      </c>
      <c r="DJ2" t="s">
        <v>440</v>
      </c>
      <c r="DK2">
        <v>1.6</v>
      </c>
      <c r="DL2">
        <v>1.6</v>
      </c>
      <c r="DM2">
        <v>1.6</v>
      </c>
      <c r="DN2">
        <v>1.6</v>
      </c>
      <c r="DO2">
        <v>1.87</v>
      </c>
      <c r="DP2">
        <v>8</v>
      </c>
      <c r="DQ2">
        <v>16</v>
      </c>
      <c r="DR2">
        <v>16</v>
      </c>
      <c r="DS2">
        <v>32</v>
      </c>
      <c r="DT2">
        <v>16</v>
      </c>
      <c r="DU2">
        <v>8</v>
      </c>
      <c r="DV2">
        <v>2</v>
      </c>
      <c r="DW2">
        <v>16</v>
      </c>
      <c r="DX2">
        <v>24</v>
      </c>
      <c r="DY2">
        <v>24</v>
      </c>
      <c r="DZ2">
        <v>64</v>
      </c>
      <c r="EA2">
        <v>32</v>
      </c>
      <c r="EB2">
        <v>256</v>
      </c>
      <c r="EC2">
        <v>768</v>
      </c>
      <c r="ED2">
        <v>384</v>
      </c>
      <c r="EE2">
        <v>1</v>
      </c>
      <c r="EF2">
        <v>1</v>
      </c>
      <c r="EG2">
        <v>0</v>
      </c>
      <c r="EH2">
        <v>0</v>
      </c>
      <c r="EI2">
        <v>0</v>
      </c>
      <c r="EJ2">
        <v>0</v>
      </c>
      <c r="EK2">
        <v>0</v>
      </c>
      <c r="EL2">
        <v>1</v>
      </c>
      <c r="EM2">
        <v>2</v>
      </c>
      <c r="EN2">
        <v>2</v>
      </c>
      <c r="EO2" t="s">
        <v>441</v>
      </c>
      <c r="EP2" t="s">
        <v>441</v>
      </c>
      <c r="EQ2" t="s">
        <v>441</v>
      </c>
      <c r="ER2" t="s">
        <v>441</v>
      </c>
      <c r="ES2" t="s">
        <v>441</v>
      </c>
      <c r="ET2" t="s">
        <v>442</v>
      </c>
      <c r="EU2" t="s">
        <v>442</v>
      </c>
      <c r="EV2" t="s">
        <v>442</v>
      </c>
      <c r="EW2" t="s">
        <v>442</v>
      </c>
      <c r="EX2" t="s">
        <v>442</v>
      </c>
      <c r="EY2" t="s">
        <v>443</v>
      </c>
      <c r="EZ2" t="s">
        <v>443</v>
      </c>
      <c r="FA2" t="s">
        <v>443</v>
      </c>
      <c r="FB2" t="s">
        <v>443</v>
      </c>
      <c r="FC2" t="s">
        <v>443</v>
      </c>
      <c r="FD2" t="s">
        <v>444</v>
      </c>
      <c r="FE2" t="s">
        <v>444</v>
      </c>
      <c r="FF2" t="s">
        <v>444</v>
      </c>
      <c r="FG2" t="s">
        <v>444</v>
      </c>
      <c r="FH2" t="s">
        <v>444</v>
      </c>
      <c r="FI2">
        <v>10</v>
      </c>
      <c r="FJ2">
        <v>10</v>
      </c>
      <c r="FK2">
        <v>10</v>
      </c>
      <c r="FL2">
        <v>10</v>
      </c>
      <c r="FM2">
        <v>10</v>
      </c>
      <c r="FN2">
        <v>4</v>
      </c>
      <c r="FO2">
        <v>4</v>
      </c>
      <c r="FP2">
        <v>4</v>
      </c>
      <c r="FQ2">
        <v>4</v>
      </c>
      <c r="FR2">
        <v>4</v>
      </c>
      <c r="FS2" t="s">
        <v>445</v>
      </c>
      <c r="FT2" t="s">
        <v>445</v>
      </c>
      <c r="FU2" t="s">
        <v>445</v>
      </c>
      <c r="FV2" t="s">
        <v>445</v>
      </c>
      <c r="FW2" t="s">
        <v>445</v>
      </c>
      <c r="GA2" t="s">
        <v>441</v>
      </c>
      <c r="GF2" t="s">
        <v>442</v>
      </c>
      <c r="GK2" t="s">
        <v>446</v>
      </c>
      <c r="GP2" t="s">
        <v>444</v>
      </c>
      <c r="GU2">
        <v>10</v>
      </c>
      <c r="GZ2">
        <v>8</v>
      </c>
      <c r="HE2" t="s">
        <v>445</v>
      </c>
      <c r="IP2" t="s">
        <v>421</v>
      </c>
      <c r="IQ2" t="s">
        <v>421</v>
      </c>
      <c r="IR2" t="s">
        <v>421</v>
      </c>
      <c r="IS2" t="s">
        <v>421</v>
      </c>
      <c r="IT2" t="s">
        <v>421</v>
      </c>
      <c r="IU2" t="s">
        <v>447</v>
      </c>
      <c r="IV2" t="s">
        <v>447</v>
      </c>
      <c r="IW2" t="s">
        <v>447</v>
      </c>
      <c r="IX2" t="s">
        <v>447</v>
      </c>
      <c r="IY2" t="s">
        <v>447</v>
      </c>
      <c r="IZ2" t="s">
        <v>441</v>
      </c>
      <c r="JA2" t="s">
        <v>441</v>
      </c>
      <c r="JB2" t="s">
        <v>441</v>
      </c>
      <c r="JC2" t="s">
        <v>441</v>
      </c>
      <c r="JD2" t="s">
        <v>441</v>
      </c>
      <c r="JE2" t="s">
        <v>448</v>
      </c>
      <c r="JF2" t="s">
        <v>448</v>
      </c>
      <c r="JG2" t="s">
        <v>448</v>
      </c>
      <c r="JH2" t="s">
        <v>448</v>
      </c>
      <c r="JI2" t="s">
        <v>448</v>
      </c>
      <c r="JJ2" t="s">
        <v>448</v>
      </c>
      <c r="JK2" t="s">
        <v>448</v>
      </c>
      <c r="JL2" t="s">
        <v>448</v>
      </c>
      <c r="JM2" t="s">
        <v>448</v>
      </c>
      <c r="JN2" t="s">
        <v>448</v>
      </c>
      <c r="JO2">
        <v>2500</v>
      </c>
      <c r="JP2">
        <v>2500</v>
      </c>
      <c r="JQ2" s="5">
        <v>2500</v>
      </c>
      <c r="JR2">
        <v>2500</v>
      </c>
      <c r="JS2">
        <v>2500</v>
      </c>
      <c r="JT2">
        <v>4</v>
      </c>
      <c r="JU2">
        <v>4</v>
      </c>
      <c r="JV2">
        <v>4</v>
      </c>
      <c r="JW2">
        <v>4</v>
      </c>
      <c r="JX2">
        <v>4</v>
      </c>
      <c r="JY2">
        <v>4</v>
      </c>
      <c r="JZ2">
        <v>4</v>
      </c>
      <c r="KA2">
        <v>4</v>
      </c>
      <c r="KB2">
        <v>4</v>
      </c>
      <c r="KC2">
        <v>4</v>
      </c>
      <c r="KD2" t="s">
        <v>421</v>
      </c>
      <c r="KE2" t="s">
        <v>421</v>
      </c>
      <c r="KF2" t="s">
        <v>421</v>
      </c>
      <c r="KG2" t="s">
        <v>421</v>
      </c>
      <c r="KH2" t="s">
        <v>421</v>
      </c>
      <c r="KI2" t="s">
        <v>449</v>
      </c>
      <c r="KJ2" t="s">
        <v>449</v>
      </c>
      <c r="KK2" t="s">
        <v>449</v>
      </c>
      <c r="KL2" t="s">
        <v>449</v>
      </c>
      <c r="KM2" t="s">
        <v>449</v>
      </c>
      <c r="KN2">
        <v>546</v>
      </c>
      <c r="KO2">
        <v>508.7</v>
      </c>
      <c r="KP2">
        <v>487.8</v>
      </c>
      <c r="KQ2">
        <v>865.1</v>
      </c>
      <c r="KR2">
        <v>692.1</v>
      </c>
      <c r="KX2">
        <v>546</v>
      </c>
      <c r="KY2">
        <v>508.7</v>
      </c>
      <c r="KZ2" s="4">
        <v>487.8</v>
      </c>
      <c r="LA2">
        <v>865.1</v>
      </c>
      <c r="LB2">
        <v>692.1</v>
      </c>
      <c r="LC2">
        <v>50</v>
      </c>
      <c r="LD2">
        <v>50</v>
      </c>
      <c r="LE2">
        <v>50</v>
      </c>
      <c r="LF2">
        <v>50</v>
      </c>
      <c r="LG2">
        <v>50</v>
      </c>
      <c r="LH2" t="s">
        <v>450</v>
      </c>
      <c r="LI2" t="s">
        <v>451</v>
      </c>
      <c r="LJ2">
        <v>36.42</v>
      </c>
      <c r="LK2">
        <v>23.23</v>
      </c>
      <c r="LL2">
        <v>46.04</v>
      </c>
      <c r="LM2">
        <v>33.1</v>
      </c>
      <c r="LN2">
        <v>40.590000000000003</v>
      </c>
      <c r="LO2">
        <v>22.4</v>
      </c>
      <c r="LP2">
        <v>16.649999999999999</v>
      </c>
      <c r="LQ2">
        <v>29.54</v>
      </c>
      <c r="LR2">
        <v>2457</v>
      </c>
      <c r="LS2">
        <v>28.06</v>
      </c>
      <c r="LT2">
        <v>29.57</v>
      </c>
      <c r="LU2">
        <v>21.55</v>
      </c>
      <c r="LV2">
        <v>38.93</v>
      </c>
      <c r="LW2">
        <v>32.07</v>
      </c>
      <c r="LX2">
        <v>35.840000000000003</v>
      </c>
      <c r="LY2">
        <v>41.56</v>
      </c>
      <c r="LZ2">
        <v>19.899999999999999</v>
      </c>
      <c r="MA2">
        <v>56.49</v>
      </c>
      <c r="MB2">
        <v>47.55</v>
      </c>
      <c r="MC2">
        <v>53.83</v>
      </c>
      <c r="MD2">
        <v>29.84</v>
      </c>
      <c r="ME2">
        <v>21.08</v>
      </c>
      <c r="MF2">
        <v>39.020000000000003</v>
      </c>
      <c r="MG2">
        <v>30.92</v>
      </c>
      <c r="MH2">
        <v>35.81</v>
      </c>
      <c r="MI2">
        <v>35.880000000000003</v>
      </c>
      <c r="MJ2">
        <v>22.92</v>
      </c>
      <c r="MK2">
        <v>47.49</v>
      </c>
      <c r="ML2">
        <v>36.51</v>
      </c>
      <c r="MM2">
        <v>42.34</v>
      </c>
      <c r="MN2">
        <v>24.62</v>
      </c>
      <c r="MO2">
        <v>18.239999999999998</v>
      </c>
      <c r="MP2">
        <v>33.29</v>
      </c>
      <c r="MQ2">
        <v>28.78</v>
      </c>
      <c r="MR2">
        <v>32.58</v>
      </c>
      <c r="MS2">
        <v>65.209999999999994</v>
      </c>
      <c r="MT2">
        <v>17.32</v>
      </c>
      <c r="MU2">
        <v>102.88</v>
      </c>
      <c r="MV2">
        <v>74.47</v>
      </c>
      <c r="MW2">
        <v>83.49</v>
      </c>
      <c r="MX2">
        <v>97.92</v>
      </c>
      <c r="MY2">
        <v>41.03</v>
      </c>
      <c r="MZ2">
        <v>240.16</v>
      </c>
      <c r="NA2">
        <v>268.82</v>
      </c>
      <c r="NB2">
        <v>236.98</v>
      </c>
      <c r="NC2">
        <v>111.89</v>
      </c>
      <c r="ND2">
        <v>119.32</v>
      </c>
      <c r="NE2">
        <v>31.94</v>
      </c>
      <c r="NF2">
        <v>19.91</v>
      </c>
      <c r="NG2">
        <v>24.8</v>
      </c>
      <c r="NH2">
        <v>395.18</v>
      </c>
      <c r="NI2">
        <v>442.28</v>
      </c>
      <c r="NJ2">
        <v>24.08</v>
      </c>
      <c r="NK2">
        <v>14.76</v>
      </c>
      <c r="NL2">
        <v>18.32</v>
      </c>
      <c r="NM2">
        <v>39.25</v>
      </c>
      <c r="NN2">
        <v>26.79</v>
      </c>
      <c r="NO2">
        <v>50.55</v>
      </c>
      <c r="NP2">
        <v>28.58</v>
      </c>
      <c r="NQ2">
        <v>36.909999999999997</v>
      </c>
      <c r="NW2">
        <v>23.9</v>
      </c>
      <c r="NX2">
        <v>22.8</v>
      </c>
      <c r="NY2">
        <v>22.9</v>
      </c>
      <c r="NZ2">
        <v>23.3</v>
      </c>
      <c r="OA2">
        <v>23</v>
      </c>
      <c r="OB2">
        <v>23.1</v>
      </c>
      <c r="OC2">
        <v>22.9</v>
      </c>
      <c r="OD2">
        <v>23.7</v>
      </c>
      <c r="OE2">
        <v>23.5</v>
      </c>
      <c r="OF2">
        <v>23.1</v>
      </c>
      <c r="OG2">
        <v>23.2</v>
      </c>
      <c r="OH2">
        <v>22.8</v>
      </c>
      <c r="OI2">
        <v>23.7</v>
      </c>
      <c r="OJ2">
        <v>23.5</v>
      </c>
      <c r="OK2">
        <v>23</v>
      </c>
      <c r="OL2">
        <v>4</v>
      </c>
      <c r="OM2">
        <v>4</v>
      </c>
      <c r="ON2">
        <v>4</v>
      </c>
      <c r="OO2">
        <v>4</v>
      </c>
      <c r="OP2">
        <v>4</v>
      </c>
      <c r="OT2" s="1">
        <v>41671</v>
      </c>
      <c r="OU2" s="1">
        <v>41813</v>
      </c>
      <c r="OV2" t="s">
        <v>452</v>
      </c>
      <c r="OW2" t="s">
        <v>453</v>
      </c>
    </row>
    <row r="3" spans="1:413" x14ac:dyDescent="0.25">
      <c r="A3">
        <v>2239193</v>
      </c>
      <c r="B3" t="s">
        <v>413</v>
      </c>
      <c r="C3" t="s">
        <v>414</v>
      </c>
      <c r="D3" t="s">
        <v>454</v>
      </c>
      <c r="E3" t="s">
        <v>454</v>
      </c>
      <c r="G3" t="s">
        <v>417</v>
      </c>
      <c r="H3" t="s">
        <v>418</v>
      </c>
      <c r="I3" t="s">
        <v>419</v>
      </c>
      <c r="J3" t="s">
        <v>420</v>
      </c>
      <c r="K3" t="s">
        <v>420</v>
      </c>
      <c r="L3" t="s">
        <v>421</v>
      </c>
      <c r="N3" t="s">
        <v>421</v>
      </c>
      <c r="O3" t="s">
        <v>421</v>
      </c>
      <c r="P3">
        <v>2</v>
      </c>
      <c r="Q3" t="s">
        <v>422</v>
      </c>
      <c r="R3" t="s">
        <v>423</v>
      </c>
      <c r="S3" t="s">
        <v>424</v>
      </c>
      <c r="T3" t="s">
        <v>424</v>
      </c>
      <c r="U3" t="s">
        <v>424</v>
      </c>
      <c r="AM3" t="s">
        <v>421</v>
      </c>
      <c r="AO3" t="s">
        <v>421</v>
      </c>
      <c r="AQ3" t="s">
        <v>421</v>
      </c>
      <c r="AS3" t="s">
        <v>421</v>
      </c>
      <c r="AT3" t="s">
        <v>421</v>
      </c>
      <c r="AU3" t="s">
        <v>421</v>
      </c>
      <c r="AV3" t="s">
        <v>421</v>
      </c>
      <c r="AW3" t="s">
        <v>420</v>
      </c>
      <c r="AX3" t="s">
        <v>421</v>
      </c>
      <c r="AY3" t="s">
        <v>421</v>
      </c>
      <c r="AZ3" t="s">
        <v>421</v>
      </c>
      <c r="BA3" t="s">
        <v>421</v>
      </c>
      <c r="BB3" t="s">
        <v>421</v>
      </c>
      <c r="BC3" t="s">
        <v>421</v>
      </c>
      <c r="BD3" t="s">
        <v>420</v>
      </c>
      <c r="BE3" t="s">
        <v>421</v>
      </c>
      <c r="BF3" t="s">
        <v>421</v>
      </c>
      <c r="BG3" t="s">
        <v>420</v>
      </c>
      <c r="BH3" t="s">
        <v>420</v>
      </c>
      <c r="BI3">
        <v>2</v>
      </c>
      <c r="BJ3">
        <v>24</v>
      </c>
      <c r="BK3">
        <v>768</v>
      </c>
      <c r="BL3">
        <v>8</v>
      </c>
      <c r="BM3" t="s">
        <v>455</v>
      </c>
      <c r="BN3" t="s">
        <v>456</v>
      </c>
      <c r="BO3" t="s">
        <v>457</v>
      </c>
      <c r="BP3" t="s">
        <v>458</v>
      </c>
      <c r="BQ3" t="s">
        <v>459</v>
      </c>
      <c r="BR3">
        <v>2</v>
      </c>
      <c r="BS3">
        <v>2</v>
      </c>
      <c r="BT3">
        <v>2</v>
      </c>
      <c r="BU3">
        <v>2</v>
      </c>
      <c r="BV3">
        <v>2</v>
      </c>
      <c r="BW3">
        <v>6</v>
      </c>
      <c r="BX3">
        <v>8</v>
      </c>
      <c r="BY3">
        <v>10</v>
      </c>
      <c r="BZ3">
        <v>12</v>
      </c>
      <c r="CA3">
        <v>12</v>
      </c>
      <c r="CB3">
        <v>24</v>
      </c>
      <c r="CC3">
        <v>32</v>
      </c>
      <c r="CD3">
        <v>40</v>
      </c>
      <c r="CE3">
        <v>48</v>
      </c>
      <c r="CF3">
        <v>48</v>
      </c>
      <c r="CG3" t="s">
        <v>429</v>
      </c>
      <c r="CH3" t="s">
        <v>429</v>
      </c>
      <c r="CI3" t="s">
        <v>429</v>
      </c>
      <c r="CJ3" t="s">
        <v>429</v>
      </c>
      <c r="CK3" t="s">
        <v>429</v>
      </c>
      <c r="CL3" t="s">
        <v>460</v>
      </c>
      <c r="CM3" t="s">
        <v>461</v>
      </c>
      <c r="CN3" t="s">
        <v>462</v>
      </c>
      <c r="CO3" t="s">
        <v>463</v>
      </c>
      <c r="CP3" t="s">
        <v>464</v>
      </c>
      <c r="CQ3">
        <v>2.4</v>
      </c>
      <c r="CR3">
        <v>1.8</v>
      </c>
      <c r="CS3">
        <v>2.6</v>
      </c>
      <c r="CT3">
        <v>2.6</v>
      </c>
      <c r="CU3">
        <v>2.5</v>
      </c>
      <c r="CV3">
        <v>3</v>
      </c>
      <c r="CW3">
        <v>4</v>
      </c>
      <c r="CX3">
        <v>4</v>
      </c>
      <c r="CY3">
        <v>4</v>
      </c>
      <c r="CZ3">
        <v>4</v>
      </c>
      <c r="DA3" t="s">
        <v>435</v>
      </c>
      <c r="DB3" t="s">
        <v>435</v>
      </c>
      <c r="DC3" t="s">
        <v>435</v>
      </c>
      <c r="DD3" t="s">
        <v>435</v>
      </c>
      <c r="DE3" t="s">
        <v>435</v>
      </c>
      <c r="DF3" t="s">
        <v>465</v>
      </c>
      <c r="DG3" t="s">
        <v>466</v>
      </c>
      <c r="DH3" t="s">
        <v>466</v>
      </c>
      <c r="DI3" t="s">
        <v>467</v>
      </c>
      <c r="DJ3" t="s">
        <v>466</v>
      </c>
      <c r="DK3">
        <v>1.6</v>
      </c>
      <c r="DL3">
        <v>1.6</v>
      </c>
      <c r="DM3">
        <v>1.6</v>
      </c>
      <c r="DN3">
        <v>1.6</v>
      </c>
      <c r="DO3">
        <v>1.6</v>
      </c>
      <c r="DP3">
        <v>8</v>
      </c>
      <c r="DQ3">
        <v>16</v>
      </c>
      <c r="DR3">
        <v>16</v>
      </c>
      <c r="DS3">
        <v>32</v>
      </c>
      <c r="DT3">
        <v>16</v>
      </c>
      <c r="DU3">
        <v>8</v>
      </c>
      <c r="DV3">
        <v>2</v>
      </c>
      <c r="DW3">
        <v>16</v>
      </c>
      <c r="DX3">
        <v>24</v>
      </c>
      <c r="DY3">
        <v>24</v>
      </c>
      <c r="DZ3">
        <v>64</v>
      </c>
      <c r="EA3">
        <v>32</v>
      </c>
      <c r="EB3">
        <v>256</v>
      </c>
      <c r="EC3">
        <v>768</v>
      </c>
      <c r="ED3">
        <v>384</v>
      </c>
      <c r="EE3">
        <v>0</v>
      </c>
      <c r="EF3">
        <v>0</v>
      </c>
      <c r="EG3">
        <v>0</v>
      </c>
      <c r="EH3">
        <v>0</v>
      </c>
      <c r="EI3">
        <v>0</v>
      </c>
      <c r="EJ3">
        <v>2</v>
      </c>
      <c r="EK3">
        <v>2</v>
      </c>
      <c r="EL3">
        <v>2</v>
      </c>
      <c r="EM3">
        <v>2</v>
      </c>
      <c r="EN3">
        <v>2</v>
      </c>
      <c r="EO3" t="s">
        <v>442</v>
      </c>
      <c r="EP3" t="s">
        <v>442</v>
      </c>
      <c r="EQ3" t="s">
        <v>442</v>
      </c>
      <c r="ER3" t="s">
        <v>442</v>
      </c>
      <c r="ES3" t="s">
        <v>442</v>
      </c>
      <c r="ET3" t="s">
        <v>468</v>
      </c>
      <c r="EU3" t="s">
        <v>468</v>
      </c>
      <c r="EV3" t="s">
        <v>469</v>
      </c>
      <c r="EW3" t="s">
        <v>468</v>
      </c>
      <c r="EX3" t="s">
        <v>468</v>
      </c>
      <c r="EY3" t="s">
        <v>468</v>
      </c>
      <c r="EZ3" t="s">
        <v>468</v>
      </c>
      <c r="FA3" t="s">
        <v>469</v>
      </c>
      <c r="FB3" t="s">
        <v>468</v>
      </c>
      <c r="FC3" t="s">
        <v>468</v>
      </c>
      <c r="FD3" t="s">
        <v>444</v>
      </c>
      <c r="FE3" t="s">
        <v>444</v>
      </c>
      <c r="FF3" t="s">
        <v>444</v>
      </c>
      <c r="FG3" t="s">
        <v>444</v>
      </c>
      <c r="FH3" t="s">
        <v>444</v>
      </c>
      <c r="FI3">
        <v>10</v>
      </c>
      <c r="FJ3">
        <v>10</v>
      </c>
      <c r="FK3">
        <v>10</v>
      </c>
      <c r="FL3">
        <v>10</v>
      </c>
      <c r="FM3">
        <v>10</v>
      </c>
      <c r="FN3">
        <v>4</v>
      </c>
      <c r="FO3">
        <v>4</v>
      </c>
      <c r="FP3">
        <v>4</v>
      </c>
      <c r="FQ3">
        <v>4</v>
      </c>
      <c r="FR3">
        <v>4</v>
      </c>
      <c r="FS3" t="s">
        <v>445</v>
      </c>
      <c r="FT3" t="s">
        <v>445</v>
      </c>
      <c r="FU3" t="s">
        <v>445</v>
      </c>
      <c r="FV3" t="s">
        <v>445</v>
      </c>
      <c r="FW3" t="s">
        <v>445</v>
      </c>
      <c r="GA3" t="s">
        <v>442</v>
      </c>
      <c r="GF3" t="s">
        <v>470</v>
      </c>
      <c r="GK3" t="s">
        <v>470</v>
      </c>
      <c r="GP3" t="s">
        <v>444</v>
      </c>
      <c r="GU3">
        <v>10</v>
      </c>
      <c r="GZ3">
        <v>8</v>
      </c>
      <c r="HE3" t="s">
        <v>445</v>
      </c>
      <c r="IP3" t="s">
        <v>421</v>
      </c>
      <c r="IQ3" t="s">
        <v>421</v>
      </c>
      <c r="IR3" t="s">
        <v>421</v>
      </c>
      <c r="IS3" t="s">
        <v>421</v>
      </c>
      <c r="IT3" t="s">
        <v>421</v>
      </c>
      <c r="IU3" t="s">
        <v>447</v>
      </c>
      <c r="IV3" t="s">
        <v>447</v>
      </c>
      <c r="IW3" t="s">
        <v>447</v>
      </c>
      <c r="IX3" t="s">
        <v>447</v>
      </c>
      <c r="IY3" t="s">
        <v>447</v>
      </c>
      <c r="IZ3" t="s">
        <v>413</v>
      </c>
      <c r="JA3" t="s">
        <v>442</v>
      </c>
      <c r="JB3" t="s">
        <v>442</v>
      </c>
      <c r="JC3" t="s">
        <v>442</v>
      </c>
      <c r="JD3" t="s">
        <v>442</v>
      </c>
      <c r="JE3" t="s">
        <v>448</v>
      </c>
      <c r="JF3" t="s">
        <v>448</v>
      </c>
      <c r="JG3" t="s">
        <v>448</v>
      </c>
      <c r="JH3" t="s">
        <v>448</v>
      </c>
      <c r="JI3" t="s">
        <v>448</v>
      </c>
      <c r="JJ3" t="s">
        <v>448</v>
      </c>
      <c r="JK3" t="s">
        <v>448</v>
      </c>
      <c r="JL3" t="s">
        <v>448</v>
      </c>
      <c r="JM3" t="s">
        <v>448</v>
      </c>
      <c r="JN3" t="s">
        <v>448</v>
      </c>
      <c r="JO3">
        <v>2500</v>
      </c>
      <c r="JP3">
        <v>2500</v>
      </c>
      <c r="JQ3" s="5">
        <v>2500</v>
      </c>
      <c r="JR3">
        <v>2500</v>
      </c>
      <c r="JS3">
        <v>2500</v>
      </c>
      <c r="JT3">
        <v>4</v>
      </c>
      <c r="JU3">
        <v>4</v>
      </c>
      <c r="JV3">
        <v>4</v>
      </c>
      <c r="JW3">
        <v>4</v>
      </c>
      <c r="JX3">
        <v>4</v>
      </c>
      <c r="JY3">
        <v>4</v>
      </c>
      <c r="JZ3">
        <v>4</v>
      </c>
      <c r="KA3">
        <v>4</v>
      </c>
      <c r="KB3">
        <v>4</v>
      </c>
      <c r="KC3">
        <v>4</v>
      </c>
      <c r="KD3" t="s">
        <v>421</v>
      </c>
      <c r="KE3" t="s">
        <v>421</v>
      </c>
      <c r="KF3" t="s">
        <v>421</v>
      </c>
      <c r="KG3" t="s">
        <v>421</v>
      </c>
      <c r="KH3" t="s">
        <v>421</v>
      </c>
      <c r="KI3" t="s">
        <v>449</v>
      </c>
      <c r="KJ3" t="s">
        <v>449</v>
      </c>
      <c r="KK3" t="s">
        <v>449</v>
      </c>
      <c r="KL3" t="s">
        <v>449</v>
      </c>
      <c r="KM3" t="s">
        <v>449</v>
      </c>
      <c r="KN3">
        <v>166.8</v>
      </c>
      <c r="KO3">
        <v>161.35</v>
      </c>
      <c r="KP3">
        <v>190.5</v>
      </c>
      <c r="KQ3">
        <v>248.15</v>
      </c>
      <c r="KR3">
        <v>224.6</v>
      </c>
      <c r="KX3">
        <v>166.8</v>
      </c>
      <c r="KY3">
        <v>161.35</v>
      </c>
      <c r="KZ3" s="4">
        <v>190.5</v>
      </c>
      <c r="LA3">
        <v>248.15</v>
      </c>
      <c r="LB3">
        <v>224.6</v>
      </c>
      <c r="LC3">
        <v>50</v>
      </c>
      <c r="LD3">
        <v>50</v>
      </c>
      <c r="LE3">
        <v>50</v>
      </c>
      <c r="LF3">
        <v>50</v>
      </c>
      <c r="LG3">
        <v>50</v>
      </c>
      <c r="LH3" t="s">
        <v>471</v>
      </c>
      <c r="LI3" t="s">
        <v>451</v>
      </c>
      <c r="LJ3">
        <v>39.799999999999997</v>
      </c>
      <c r="LK3">
        <v>36.86</v>
      </c>
      <c r="LL3">
        <v>51.09</v>
      </c>
      <c r="LM3">
        <v>44.51</v>
      </c>
      <c r="LN3">
        <v>52.36</v>
      </c>
      <c r="LO3">
        <v>186.44</v>
      </c>
      <c r="LP3">
        <v>123.04</v>
      </c>
      <c r="LQ3">
        <v>235.51</v>
      </c>
      <c r="LR3">
        <v>180.99</v>
      </c>
      <c r="LS3">
        <v>234.58</v>
      </c>
      <c r="LT3">
        <v>50.79</v>
      </c>
      <c r="LU3">
        <v>57.67</v>
      </c>
      <c r="LV3">
        <v>66.14</v>
      </c>
      <c r="LW3">
        <v>61.46</v>
      </c>
      <c r="LX3">
        <v>69.03</v>
      </c>
      <c r="LY3">
        <v>39.090000000000003</v>
      </c>
      <c r="LZ3">
        <v>44.35</v>
      </c>
      <c r="MA3">
        <v>55.01</v>
      </c>
      <c r="MB3">
        <v>50.96</v>
      </c>
      <c r="MC3">
        <v>59.05</v>
      </c>
      <c r="MD3">
        <v>32.659999999999997</v>
      </c>
      <c r="ME3">
        <v>37.03</v>
      </c>
      <c r="MF3">
        <v>43.95</v>
      </c>
      <c r="MG3">
        <v>40.18</v>
      </c>
      <c r="MH3">
        <v>45.98</v>
      </c>
      <c r="MI3">
        <v>35.869999999999997</v>
      </c>
      <c r="MJ3">
        <v>40.94</v>
      </c>
      <c r="MK3">
        <v>49.54</v>
      </c>
      <c r="ML3">
        <v>45.33</v>
      </c>
      <c r="MM3">
        <v>52.46</v>
      </c>
      <c r="MN3">
        <v>33.76</v>
      </c>
      <c r="MO3">
        <v>38.39</v>
      </c>
      <c r="MP3">
        <v>47.19</v>
      </c>
      <c r="MQ3">
        <v>44.2</v>
      </c>
      <c r="MR3">
        <v>50.37</v>
      </c>
      <c r="MS3">
        <v>59.19</v>
      </c>
      <c r="MT3">
        <v>16.899999999999999</v>
      </c>
      <c r="MU3">
        <v>109.28</v>
      </c>
      <c r="MV3">
        <v>111.94</v>
      </c>
      <c r="MW3">
        <v>105.19</v>
      </c>
      <c r="MX3">
        <v>130.41</v>
      </c>
      <c r="MY3">
        <v>96.69</v>
      </c>
      <c r="MZ3">
        <v>335</v>
      </c>
      <c r="NA3">
        <v>554.28</v>
      </c>
      <c r="NB3">
        <v>432.46</v>
      </c>
      <c r="NC3">
        <v>14.74</v>
      </c>
      <c r="ND3">
        <v>11.55</v>
      </c>
      <c r="NE3">
        <v>8.8699999999999992</v>
      </c>
      <c r="NF3">
        <v>9.9</v>
      </c>
      <c r="NG3">
        <v>9.24</v>
      </c>
      <c r="NH3">
        <v>19.11</v>
      </c>
      <c r="NI3">
        <v>19.32</v>
      </c>
      <c r="NJ3">
        <v>15.74</v>
      </c>
      <c r="NK3">
        <v>12.8</v>
      </c>
      <c r="NL3">
        <v>15.93</v>
      </c>
      <c r="NM3">
        <v>47.38</v>
      </c>
      <c r="NN3">
        <v>44.48</v>
      </c>
      <c r="NO3">
        <v>60.62</v>
      </c>
      <c r="NP3">
        <v>51.2</v>
      </c>
      <c r="NQ3">
        <v>62.48</v>
      </c>
      <c r="NW3">
        <v>22</v>
      </c>
      <c r="NX3">
        <v>22</v>
      </c>
      <c r="NY3">
        <v>22</v>
      </c>
      <c r="NZ3">
        <v>22</v>
      </c>
      <c r="OA3">
        <v>22</v>
      </c>
      <c r="OB3">
        <v>22</v>
      </c>
      <c r="OC3">
        <v>22</v>
      </c>
      <c r="OD3">
        <v>22</v>
      </c>
      <c r="OE3">
        <v>22</v>
      </c>
      <c r="OF3">
        <v>22</v>
      </c>
      <c r="OG3">
        <v>22</v>
      </c>
      <c r="OH3">
        <v>22</v>
      </c>
      <c r="OI3">
        <v>22</v>
      </c>
      <c r="OJ3">
        <v>22</v>
      </c>
      <c r="OK3">
        <v>22</v>
      </c>
      <c r="OL3">
        <v>4</v>
      </c>
      <c r="OM3">
        <v>4</v>
      </c>
      <c r="ON3">
        <v>4</v>
      </c>
      <c r="OO3">
        <v>4</v>
      </c>
      <c r="OP3">
        <v>4</v>
      </c>
      <c r="OT3" s="1">
        <v>41153</v>
      </c>
      <c r="OU3" s="1">
        <v>42135</v>
      </c>
      <c r="OV3" t="s">
        <v>452</v>
      </c>
      <c r="OW3" t="s">
        <v>472</v>
      </c>
    </row>
    <row r="4" spans="1:413" x14ac:dyDescent="0.25">
      <c r="A4">
        <v>2217079</v>
      </c>
      <c r="B4" t="s">
        <v>413</v>
      </c>
      <c r="C4" t="s">
        <v>414</v>
      </c>
      <c r="D4" t="s">
        <v>473</v>
      </c>
      <c r="E4" t="s">
        <v>473</v>
      </c>
      <c r="G4" t="s">
        <v>417</v>
      </c>
      <c r="H4" t="s">
        <v>418</v>
      </c>
      <c r="I4" t="s">
        <v>419</v>
      </c>
      <c r="J4" t="s">
        <v>420</v>
      </c>
      <c r="K4" t="s">
        <v>420</v>
      </c>
      <c r="L4" t="s">
        <v>421</v>
      </c>
      <c r="N4" t="s">
        <v>421</v>
      </c>
      <c r="O4" t="s">
        <v>421</v>
      </c>
      <c r="P4">
        <v>2</v>
      </c>
      <c r="Q4" t="s">
        <v>474</v>
      </c>
      <c r="R4" t="s">
        <v>423</v>
      </c>
      <c r="S4" t="s">
        <v>424</v>
      </c>
      <c r="T4" t="s">
        <v>424</v>
      </c>
      <c r="U4" t="s">
        <v>419</v>
      </c>
      <c r="AM4" t="s">
        <v>421</v>
      </c>
      <c r="AO4" t="s">
        <v>421</v>
      </c>
      <c r="AQ4" t="s">
        <v>421</v>
      </c>
      <c r="AS4" t="s">
        <v>421</v>
      </c>
      <c r="AT4" t="s">
        <v>421</v>
      </c>
      <c r="AU4" t="s">
        <v>420</v>
      </c>
      <c r="AV4" t="s">
        <v>420</v>
      </c>
      <c r="AW4" t="s">
        <v>421</v>
      </c>
      <c r="AX4" t="s">
        <v>421</v>
      </c>
      <c r="AY4" t="s">
        <v>421</v>
      </c>
      <c r="AZ4" t="s">
        <v>420</v>
      </c>
      <c r="BA4" t="s">
        <v>421</v>
      </c>
      <c r="BB4" t="s">
        <v>420</v>
      </c>
      <c r="BC4" t="s">
        <v>421</v>
      </c>
      <c r="BD4" t="s">
        <v>420</v>
      </c>
      <c r="BE4" t="s">
        <v>421</v>
      </c>
      <c r="BF4" t="s">
        <v>420</v>
      </c>
      <c r="BG4" t="s">
        <v>420</v>
      </c>
      <c r="BH4" t="s">
        <v>420</v>
      </c>
      <c r="BI4">
        <v>2</v>
      </c>
      <c r="BJ4">
        <v>12</v>
      </c>
      <c r="BK4">
        <v>384</v>
      </c>
      <c r="BL4">
        <v>8</v>
      </c>
      <c r="BM4" t="s">
        <v>475</v>
      </c>
      <c r="BN4" t="s">
        <v>476</v>
      </c>
      <c r="BO4" t="s">
        <v>477</v>
      </c>
      <c r="BP4" t="s">
        <v>478</v>
      </c>
      <c r="BQ4" t="s">
        <v>479</v>
      </c>
      <c r="BR4">
        <v>2</v>
      </c>
      <c r="BS4">
        <v>2</v>
      </c>
      <c r="BT4">
        <v>2</v>
      </c>
      <c r="BU4">
        <v>2</v>
      </c>
      <c r="BV4">
        <v>2</v>
      </c>
      <c r="BW4">
        <v>8</v>
      </c>
      <c r="BX4">
        <v>6</v>
      </c>
      <c r="BY4">
        <v>8</v>
      </c>
      <c r="BZ4">
        <v>10</v>
      </c>
      <c r="CA4">
        <v>10</v>
      </c>
      <c r="CB4">
        <v>32</v>
      </c>
      <c r="CC4">
        <v>24</v>
      </c>
      <c r="CD4">
        <v>32</v>
      </c>
      <c r="CE4">
        <v>20</v>
      </c>
      <c r="CF4">
        <v>20</v>
      </c>
      <c r="CG4" t="s">
        <v>429</v>
      </c>
      <c r="CH4" t="s">
        <v>429</v>
      </c>
      <c r="CI4" t="s">
        <v>429</v>
      </c>
      <c r="CJ4" t="s">
        <v>429</v>
      </c>
      <c r="CK4" t="s">
        <v>429</v>
      </c>
      <c r="CL4" t="s">
        <v>480</v>
      </c>
      <c r="CM4" t="s">
        <v>481</v>
      </c>
      <c r="CN4" t="s">
        <v>482</v>
      </c>
      <c r="CO4" t="s">
        <v>483</v>
      </c>
      <c r="CP4" t="s">
        <v>483</v>
      </c>
      <c r="CQ4">
        <v>2.5</v>
      </c>
      <c r="CR4">
        <v>2.4</v>
      </c>
      <c r="CS4">
        <v>1.9</v>
      </c>
      <c r="CT4">
        <v>2.4</v>
      </c>
      <c r="CU4">
        <v>2.4</v>
      </c>
      <c r="CV4">
        <v>3</v>
      </c>
      <c r="CW4">
        <v>3</v>
      </c>
      <c r="CX4">
        <v>3</v>
      </c>
      <c r="CY4">
        <v>3</v>
      </c>
      <c r="CZ4">
        <v>3</v>
      </c>
      <c r="DA4" t="s">
        <v>435</v>
      </c>
      <c r="DB4" t="s">
        <v>435</v>
      </c>
      <c r="DC4" t="s">
        <v>435</v>
      </c>
      <c r="DD4" t="s">
        <v>435</v>
      </c>
      <c r="DE4" t="s">
        <v>435</v>
      </c>
      <c r="DF4" t="s">
        <v>437</v>
      </c>
      <c r="DG4" t="s">
        <v>484</v>
      </c>
      <c r="DH4" t="s">
        <v>485</v>
      </c>
      <c r="DI4" t="s">
        <v>439</v>
      </c>
      <c r="DJ4" t="s">
        <v>485</v>
      </c>
      <c r="DK4">
        <v>1.6</v>
      </c>
      <c r="DL4">
        <v>1.6</v>
      </c>
      <c r="DM4">
        <v>1.6</v>
      </c>
      <c r="DN4">
        <v>1.6</v>
      </c>
      <c r="DO4">
        <v>1.6</v>
      </c>
      <c r="DP4">
        <v>8</v>
      </c>
      <c r="DQ4">
        <v>4</v>
      </c>
      <c r="DR4">
        <v>16</v>
      </c>
      <c r="DS4">
        <v>32</v>
      </c>
      <c r="DT4">
        <v>32</v>
      </c>
      <c r="DU4">
        <v>4</v>
      </c>
      <c r="DV4">
        <v>4</v>
      </c>
      <c r="DW4">
        <v>6</v>
      </c>
      <c r="DX4">
        <v>12</v>
      </c>
      <c r="DY4">
        <v>12</v>
      </c>
      <c r="DZ4">
        <v>32</v>
      </c>
      <c r="EA4">
        <v>16</v>
      </c>
      <c r="EB4">
        <v>96</v>
      </c>
      <c r="EC4">
        <v>384</v>
      </c>
      <c r="ED4">
        <v>384</v>
      </c>
      <c r="EE4">
        <v>1</v>
      </c>
      <c r="EF4">
        <v>1</v>
      </c>
      <c r="EG4">
        <v>0</v>
      </c>
      <c r="EH4">
        <v>0</v>
      </c>
      <c r="EI4">
        <v>0</v>
      </c>
      <c r="EJ4">
        <v>0</v>
      </c>
      <c r="EK4">
        <v>0</v>
      </c>
      <c r="EL4">
        <v>1</v>
      </c>
      <c r="EM4">
        <v>2</v>
      </c>
      <c r="EN4">
        <v>2</v>
      </c>
      <c r="EO4" t="s">
        <v>442</v>
      </c>
      <c r="EP4" t="s">
        <v>442</v>
      </c>
      <c r="EQ4" t="s">
        <v>442</v>
      </c>
      <c r="ER4" t="s">
        <v>442</v>
      </c>
      <c r="ET4" t="s">
        <v>486</v>
      </c>
      <c r="EU4" t="s">
        <v>487</v>
      </c>
      <c r="EV4" t="s">
        <v>487</v>
      </c>
      <c r="EW4" t="s">
        <v>488</v>
      </c>
      <c r="EX4" t="s">
        <v>442</v>
      </c>
      <c r="EY4">
        <v>1240</v>
      </c>
      <c r="EZ4" t="s">
        <v>487</v>
      </c>
      <c r="FA4" t="s">
        <v>487</v>
      </c>
      <c r="FB4" t="s">
        <v>488</v>
      </c>
      <c r="FC4" t="s">
        <v>489</v>
      </c>
      <c r="FD4" t="s">
        <v>444</v>
      </c>
      <c r="FE4" t="s">
        <v>444</v>
      </c>
      <c r="FF4" t="s">
        <v>444</v>
      </c>
      <c r="FG4" t="s">
        <v>444</v>
      </c>
      <c r="FH4" t="s">
        <v>444</v>
      </c>
      <c r="FI4">
        <v>10</v>
      </c>
      <c r="FJ4">
        <v>10</v>
      </c>
      <c r="FK4">
        <v>10</v>
      </c>
      <c r="FL4">
        <v>10</v>
      </c>
      <c r="FM4">
        <v>10</v>
      </c>
      <c r="FN4">
        <v>4</v>
      </c>
      <c r="FO4">
        <v>4</v>
      </c>
      <c r="FP4">
        <v>4</v>
      </c>
      <c r="FQ4">
        <v>4</v>
      </c>
      <c r="FR4">
        <v>4</v>
      </c>
      <c r="FS4" t="s">
        <v>445</v>
      </c>
      <c r="FT4" t="s">
        <v>445</v>
      </c>
      <c r="FU4" t="s">
        <v>445</v>
      </c>
      <c r="FV4" t="s">
        <v>445</v>
      </c>
      <c r="FW4" t="s">
        <v>445</v>
      </c>
      <c r="GA4" t="s">
        <v>442</v>
      </c>
      <c r="GB4" t="s">
        <v>442</v>
      </c>
      <c r="GF4" t="s">
        <v>442</v>
      </c>
      <c r="GG4" t="s">
        <v>489</v>
      </c>
      <c r="GK4" t="s">
        <v>488</v>
      </c>
      <c r="GL4" t="s">
        <v>489</v>
      </c>
      <c r="GP4" t="s">
        <v>444</v>
      </c>
      <c r="GU4">
        <v>10</v>
      </c>
      <c r="GZ4">
        <v>4</v>
      </c>
      <c r="HE4" t="s">
        <v>445</v>
      </c>
      <c r="IP4" t="s">
        <v>421</v>
      </c>
      <c r="IQ4" t="s">
        <v>421</v>
      </c>
      <c r="IR4" t="s">
        <v>421</v>
      </c>
      <c r="IS4" t="s">
        <v>421</v>
      </c>
      <c r="IT4" t="s">
        <v>421</v>
      </c>
      <c r="IU4" t="s">
        <v>490</v>
      </c>
      <c r="IV4" t="s">
        <v>490</v>
      </c>
      <c r="IW4" t="s">
        <v>490</v>
      </c>
      <c r="IX4" t="s">
        <v>490</v>
      </c>
      <c r="IY4" t="s">
        <v>490</v>
      </c>
      <c r="IZ4" t="s">
        <v>442</v>
      </c>
      <c r="JA4" t="s">
        <v>442</v>
      </c>
      <c r="JB4" t="s">
        <v>448</v>
      </c>
      <c r="JC4" t="s">
        <v>442</v>
      </c>
      <c r="JD4" t="s">
        <v>442</v>
      </c>
      <c r="JE4" t="s">
        <v>448</v>
      </c>
      <c r="JF4" t="s">
        <v>448</v>
      </c>
      <c r="JG4" t="s">
        <v>448</v>
      </c>
      <c r="JH4" t="s">
        <v>448</v>
      </c>
      <c r="JI4" t="s">
        <v>448</v>
      </c>
      <c r="JJ4" t="s">
        <v>448</v>
      </c>
      <c r="JK4" t="s">
        <v>448</v>
      </c>
      <c r="JL4" t="s">
        <v>448</v>
      </c>
      <c r="JM4" t="s">
        <v>448</v>
      </c>
      <c r="JN4" t="s">
        <v>448</v>
      </c>
      <c r="JP4">
        <v>2500</v>
      </c>
      <c r="JQ4" s="5">
        <v>2500</v>
      </c>
      <c r="JR4">
        <v>2500</v>
      </c>
      <c r="JS4">
        <v>2500</v>
      </c>
      <c r="JT4">
        <v>4</v>
      </c>
      <c r="JU4">
        <v>4</v>
      </c>
      <c r="JV4">
        <v>4</v>
      </c>
      <c r="JW4">
        <v>4</v>
      </c>
      <c r="JX4">
        <v>4</v>
      </c>
      <c r="JY4">
        <v>2</v>
      </c>
      <c r="JZ4">
        <v>2</v>
      </c>
      <c r="KA4">
        <v>2</v>
      </c>
      <c r="KB4">
        <v>2</v>
      </c>
      <c r="KC4">
        <v>2</v>
      </c>
      <c r="KD4" t="s">
        <v>421</v>
      </c>
      <c r="KE4" t="s">
        <v>421</v>
      </c>
      <c r="KF4" t="s">
        <v>421</v>
      </c>
      <c r="KG4" t="s">
        <v>421</v>
      </c>
      <c r="KH4" t="s">
        <v>421</v>
      </c>
      <c r="KI4" t="s">
        <v>449</v>
      </c>
      <c r="KJ4" t="s">
        <v>449</v>
      </c>
      <c r="KK4" t="s">
        <v>449</v>
      </c>
      <c r="KL4" t="s">
        <v>449</v>
      </c>
      <c r="KM4" t="s">
        <v>449</v>
      </c>
      <c r="KN4">
        <v>497.48</v>
      </c>
      <c r="KO4">
        <v>492.66</v>
      </c>
      <c r="KP4">
        <v>531.64</v>
      </c>
      <c r="KQ4">
        <v>706.76</v>
      </c>
      <c r="KR4">
        <v>706.76</v>
      </c>
      <c r="KW4">
        <v>706.76</v>
      </c>
      <c r="KX4">
        <v>124.37</v>
      </c>
      <c r="KY4">
        <v>492.66</v>
      </c>
      <c r="KZ4" s="4">
        <v>531.64</v>
      </c>
      <c r="LA4">
        <v>706.76</v>
      </c>
      <c r="LB4">
        <v>706.76</v>
      </c>
      <c r="LC4">
        <v>50</v>
      </c>
      <c r="LD4">
        <v>50</v>
      </c>
      <c r="LE4">
        <v>50</v>
      </c>
      <c r="LF4">
        <v>50</v>
      </c>
      <c r="LG4">
        <v>50</v>
      </c>
      <c r="LH4" t="s">
        <v>450</v>
      </c>
      <c r="LI4" t="s">
        <v>451</v>
      </c>
      <c r="LJ4">
        <v>34.36</v>
      </c>
      <c r="LK4">
        <v>37.57</v>
      </c>
      <c r="LL4">
        <v>47.27</v>
      </c>
      <c r="LM4">
        <v>34.32</v>
      </c>
      <c r="LN4">
        <v>34.36</v>
      </c>
      <c r="LO4">
        <v>25.09</v>
      </c>
      <c r="LP4">
        <v>27.7</v>
      </c>
      <c r="LQ4">
        <v>30.32</v>
      </c>
      <c r="LR4">
        <v>25.17</v>
      </c>
      <c r="LS4">
        <v>25.09</v>
      </c>
      <c r="LT4">
        <v>34.909999999999997</v>
      </c>
      <c r="LU4">
        <v>32.340000000000003</v>
      </c>
      <c r="LV4">
        <v>39.85</v>
      </c>
      <c r="LW4">
        <v>34.92</v>
      </c>
      <c r="LX4">
        <v>34.909999999999997</v>
      </c>
      <c r="LY4">
        <v>51.82</v>
      </c>
      <c r="LZ4">
        <v>46.59</v>
      </c>
      <c r="MA4">
        <v>58.07</v>
      </c>
      <c r="MB4">
        <v>51.84</v>
      </c>
      <c r="MC4">
        <v>51.82</v>
      </c>
      <c r="MD4">
        <v>33.049999999999997</v>
      </c>
      <c r="ME4">
        <v>32.89</v>
      </c>
      <c r="MF4">
        <v>40.01</v>
      </c>
      <c r="MG4">
        <v>27.39</v>
      </c>
      <c r="MH4">
        <v>27.3</v>
      </c>
      <c r="MI4">
        <v>27.3</v>
      </c>
      <c r="MJ4">
        <v>39.69</v>
      </c>
      <c r="MK4">
        <v>48.97</v>
      </c>
      <c r="ML4">
        <v>40.090000000000003</v>
      </c>
      <c r="MM4">
        <v>39.74</v>
      </c>
      <c r="MN4">
        <v>31.98</v>
      </c>
      <c r="MO4">
        <v>27.05</v>
      </c>
      <c r="MP4">
        <v>33.950000000000003</v>
      </c>
      <c r="MQ4">
        <v>32.07</v>
      </c>
      <c r="MR4">
        <v>31.98</v>
      </c>
      <c r="MS4">
        <v>193.09</v>
      </c>
      <c r="MT4">
        <v>19.559999999999999</v>
      </c>
      <c r="MU4">
        <v>59.27</v>
      </c>
      <c r="MV4">
        <v>55.67</v>
      </c>
      <c r="MW4">
        <v>55.74</v>
      </c>
      <c r="MX4">
        <v>657.7</v>
      </c>
      <c r="MY4">
        <v>45.83</v>
      </c>
      <c r="MZ4">
        <v>142.52000000000001</v>
      </c>
      <c r="NA4">
        <v>184.49</v>
      </c>
      <c r="NB4">
        <v>184.41</v>
      </c>
      <c r="NC4">
        <v>29.2</v>
      </c>
      <c r="ND4">
        <v>121.47</v>
      </c>
      <c r="NE4">
        <v>113.6</v>
      </c>
      <c r="NF4">
        <v>29.03</v>
      </c>
      <c r="NG4">
        <v>29.2</v>
      </c>
      <c r="NH4">
        <v>18.190000000000001</v>
      </c>
      <c r="NI4">
        <v>434.15</v>
      </c>
      <c r="NJ4">
        <v>407.67</v>
      </c>
      <c r="NK4">
        <v>18.350000000000001</v>
      </c>
      <c r="NL4">
        <v>18.190000000000001</v>
      </c>
      <c r="NM4">
        <v>26.75</v>
      </c>
      <c r="NN4">
        <v>43.6</v>
      </c>
      <c r="NO4">
        <v>51.46</v>
      </c>
      <c r="NP4">
        <v>26.69</v>
      </c>
      <c r="NQ4">
        <v>26.75</v>
      </c>
      <c r="NW4">
        <v>22.2</v>
      </c>
      <c r="NX4">
        <v>22</v>
      </c>
      <c r="NY4">
        <v>22</v>
      </c>
      <c r="NZ4">
        <v>22</v>
      </c>
      <c r="OA4">
        <v>22</v>
      </c>
      <c r="OB4">
        <v>22.2</v>
      </c>
      <c r="OC4">
        <v>22</v>
      </c>
      <c r="OD4">
        <v>22</v>
      </c>
      <c r="OE4">
        <v>22</v>
      </c>
      <c r="OF4">
        <v>22</v>
      </c>
      <c r="OG4">
        <v>22.5</v>
      </c>
      <c r="OH4">
        <v>22.3</v>
      </c>
      <c r="OI4">
        <v>22</v>
      </c>
      <c r="OJ4">
        <v>22.2</v>
      </c>
      <c r="OK4">
        <v>22</v>
      </c>
      <c r="OL4">
        <v>4</v>
      </c>
      <c r="OM4">
        <v>4</v>
      </c>
      <c r="ON4">
        <v>4</v>
      </c>
      <c r="OO4">
        <v>4</v>
      </c>
      <c r="OP4">
        <v>4</v>
      </c>
      <c r="OT4" s="1">
        <v>41699</v>
      </c>
      <c r="OU4" s="1">
        <v>41852</v>
      </c>
      <c r="OV4" t="s">
        <v>452</v>
      </c>
      <c r="OW4" t="s">
        <v>491</v>
      </c>
    </row>
    <row r="5" spans="1:413" x14ac:dyDescent="0.25">
      <c r="A5">
        <v>2233386</v>
      </c>
      <c r="B5" t="s">
        <v>413</v>
      </c>
      <c r="C5" t="s">
        <v>414</v>
      </c>
      <c r="D5" t="s">
        <v>492</v>
      </c>
      <c r="E5" t="s">
        <v>492</v>
      </c>
      <c r="G5" t="s">
        <v>417</v>
      </c>
      <c r="H5" t="s">
        <v>418</v>
      </c>
      <c r="I5" t="s">
        <v>419</v>
      </c>
      <c r="J5" t="s">
        <v>420</v>
      </c>
      <c r="K5" t="s">
        <v>420</v>
      </c>
      <c r="L5" t="s">
        <v>421</v>
      </c>
      <c r="N5" t="s">
        <v>421</v>
      </c>
      <c r="O5" t="s">
        <v>421</v>
      </c>
      <c r="P5">
        <v>3</v>
      </c>
      <c r="Q5" t="s">
        <v>422</v>
      </c>
      <c r="R5" t="s">
        <v>423</v>
      </c>
      <c r="S5" t="s">
        <v>424</v>
      </c>
      <c r="T5" t="s">
        <v>424</v>
      </c>
      <c r="U5" t="s">
        <v>419</v>
      </c>
      <c r="AM5" t="s">
        <v>420</v>
      </c>
      <c r="AO5" t="s">
        <v>421</v>
      </c>
      <c r="AQ5" t="s">
        <v>421</v>
      </c>
      <c r="AS5" t="s">
        <v>421</v>
      </c>
      <c r="AT5" t="s">
        <v>421</v>
      </c>
      <c r="AU5" t="s">
        <v>421</v>
      </c>
      <c r="AV5" t="s">
        <v>420</v>
      </c>
      <c r="AW5" t="s">
        <v>420</v>
      </c>
      <c r="AX5" t="s">
        <v>421</v>
      </c>
      <c r="AY5" t="s">
        <v>421</v>
      </c>
      <c r="AZ5" t="s">
        <v>420</v>
      </c>
      <c r="BA5" t="s">
        <v>421</v>
      </c>
      <c r="BB5" t="s">
        <v>420</v>
      </c>
      <c r="BC5" t="s">
        <v>421</v>
      </c>
      <c r="BD5" t="s">
        <v>420</v>
      </c>
      <c r="BE5" t="s">
        <v>421</v>
      </c>
      <c r="BF5" t="s">
        <v>420</v>
      </c>
      <c r="BG5" t="s">
        <v>420</v>
      </c>
      <c r="BH5" t="s">
        <v>420</v>
      </c>
      <c r="BI5">
        <v>4</v>
      </c>
      <c r="BJ5">
        <v>48</v>
      </c>
      <c r="BK5">
        <v>1536</v>
      </c>
      <c r="BL5">
        <v>8</v>
      </c>
      <c r="BM5" t="s">
        <v>493</v>
      </c>
      <c r="BN5" t="s">
        <v>494</v>
      </c>
      <c r="BO5" t="s">
        <v>495</v>
      </c>
      <c r="BP5" t="s">
        <v>496</v>
      </c>
      <c r="BQ5" t="s">
        <v>497</v>
      </c>
      <c r="BR5">
        <v>4</v>
      </c>
      <c r="BS5">
        <v>4</v>
      </c>
      <c r="BT5">
        <v>4</v>
      </c>
      <c r="BU5">
        <v>4</v>
      </c>
      <c r="BV5">
        <v>4</v>
      </c>
      <c r="BW5">
        <v>8</v>
      </c>
      <c r="BX5">
        <v>4</v>
      </c>
      <c r="BY5">
        <v>10</v>
      </c>
      <c r="BZ5">
        <v>10</v>
      </c>
      <c r="CA5">
        <v>10</v>
      </c>
      <c r="CB5">
        <v>16</v>
      </c>
      <c r="CC5">
        <v>8</v>
      </c>
      <c r="CD5">
        <v>20</v>
      </c>
      <c r="CE5">
        <v>20</v>
      </c>
      <c r="CF5">
        <v>20</v>
      </c>
      <c r="CG5" t="s">
        <v>429</v>
      </c>
      <c r="CH5" t="s">
        <v>429</v>
      </c>
      <c r="CI5" t="s">
        <v>429</v>
      </c>
      <c r="CJ5" t="s">
        <v>429</v>
      </c>
      <c r="CK5" t="s">
        <v>429</v>
      </c>
      <c r="CL5" t="s">
        <v>498</v>
      </c>
      <c r="CM5" t="s">
        <v>499</v>
      </c>
      <c r="CN5" t="s">
        <v>500</v>
      </c>
      <c r="CO5" t="s">
        <v>501</v>
      </c>
      <c r="CP5" t="s">
        <v>501</v>
      </c>
      <c r="CQ5">
        <v>2.6</v>
      </c>
      <c r="CR5">
        <v>2.2000000000000002</v>
      </c>
      <c r="CS5">
        <v>2.2000000000000002</v>
      </c>
      <c r="CT5">
        <v>2.2000000000000002</v>
      </c>
      <c r="CU5">
        <v>2.4</v>
      </c>
      <c r="CV5">
        <v>4</v>
      </c>
      <c r="CW5">
        <v>4</v>
      </c>
      <c r="CX5">
        <v>4</v>
      </c>
      <c r="CY5">
        <v>4</v>
      </c>
      <c r="CZ5">
        <v>4</v>
      </c>
      <c r="DA5" t="s">
        <v>502</v>
      </c>
      <c r="DB5" t="s">
        <v>502</v>
      </c>
      <c r="DC5" t="s">
        <v>435</v>
      </c>
      <c r="DD5" t="s">
        <v>435</v>
      </c>
      <c r="DE5" t="s">
        <v>435</v>
      </c>
      <c r="DF5" t="s">
        <v>503</v>
      </c>
      <c r="DG5" t="s">
        <v>503</v>
      </c>
      <c r="DH5" t="s">
        <v>438</v>
      </c>
      <c r="DI5" t="s">
        <v>439</v>
      </c>
      <c r="DJ5" t="s">
        <v>438</v>
      </c>
      <c r="DK5">
        <v>1.6</v>
      </c>
      <c r="DL5">
        <v>1.6</v>
      </c>
      <c r="DM5">
        <v>1.6</v>
      </c>
      <c r="DN5">
        <v>1.6</v>
      </c>
      <c r="DO5">
        <v>1.6</v>
      </c>
      <c r="DP5">
        <v>8</v>
      </c>
      <c r="DQ5">
        <v>8</v>
      </c>
      <c r="DR5">
        <v>16</v>
      </c>
      <c r="DS5">
        <v>32</v>
      </c>
      <c r="DT5">
        <v>16</v>
      </c>
      <c r="DU5">
        <v>16</v>
      </c>
      <c r="DV5">
        <v>4</v>
      </c>
      <c r="DW5">
        <v>24</v>
      </c>
      <c r="DX5">
        <v>32</v>
      </c>
      <c r="DY5">
        <v>32</v>
      </c>
      <c r="DZ5">
        <v>128</v>
      </c>
      <c r="EA5">
        <v>1532</v>
      </c>
      <c r="EB5">
        <v>384</v>
      </c>
      <c r="EC5">
        <v>1024</v>
      </c>
      <c r="ED5">
        <v>512</v>
      </c>
      <c r="EE5">
        <v>0</v>
      </c>
      <c r="EF5">
        <v>0</v>
      </c>
      <c r="EG5">
        <v>0</v>
      </c>
      <c r="EH5">
        <v>0</v>
      </c>
      <c r="EI5">
        <v>0</v>
      </c>
      <c r="EJ5">
        <v>2</v>
      </c>
      <c r="EK5">
        <v>1</v>
      </c>
      <c r="EL5">
        <v>2</v>
      </c>
      <c r="EM5">
        <v>4</v>
      </c>
      <c r="EN5">
        <v>4</v>
      </c>
      <c r="EO5" t="s">
        <v>442</v>
      </c>
      <c r="EP5" t="s">
        <v>442</v>
      </c>
      <c r="EQ5" t="s">
        <v>442</v>
      </c>
      <c r="ER5" t="s">
        <v>442</v>
      </c>
      <c r="ES5" t="s">
        <v>442</v>
      </c>
      <c r="ET5" t="s">
        <v>442</v>
      </c>
      <c r="EU5" t="s">
        <v>442</v>
      </c>
      <c r="EV5" t="s">
        <v>442</v>
      </c>
      <c r="EW5" t="s">
        <v>442</v>
      </c>
      <c r="EX5" t="s">
        <v>442</v>
      </c>
      <c r="EY5" t="s">
        <v>487</v>
      </c>
      <c r="EZ5" t="s">
        <v>488</v>
      </c>
      <c r="FA5" t="s">
        <v>487</v>
      </c>
      <c r="FB5" t="s">
        <v>487</v>
      </c>
      <c r="FC5" t="s">
        <v>487</v>
      </c>
      <c r="FD5" t="s">
        <v>444</v>
      </c>
      <c r="FE5" t="s">
        <v>444</v>
      </c>
      <c r="FF5" t="s">
        <v>444</v>
      </c>
      <c r="FG5" t="s">
        <v>444</v>
      </c>
      <c r="FH5" t="s">
        <v>444</v>
      </c>
      <c r="FI5">
        <v>10</v>
      </c>
      <c r="FJ5">
        <v>10</v>
      </c>
      <c r="FK5">
        <v>10</v>
      </c>
      <c r="FL5">
        <v>10</v>
      </c>
      <c r="FM5">
        <v>10</v>
      </c>
      <c r="FN5">
        <v>4</v>
      </c>
      <c r="FO5">
        <v>4</v>
      </c>
      <c r="FP5">
        <v>4</v>
      </c>
      <c r="FQ5">
        <v>4</v>
      </c>
      <c r="FR5">
        <v>4</v>
      </c>
      <c r="FS5" t="s">
        <v>504</v>
      </c>
      <c r="FT5" t="s">
        <v>504</v>
      </c>
      <c r="FU5" t="s">
        <v>504</v>
      </c>
      <c r="FV5" t="s">
        <v>504</v>
      </c>
      <c r="FW5" t="s">
        <v>504</v>
      </c>
      <c r="GA5" t="s">
        <v>442</v>
      </c>
      <c r="GF5" t="s">
        <v>442</v>
      </c>
      <c r="GK5" t="s">
        <v>505</v>
      </c>
      <c r="GP5" t="s">
        <v>444</v>
      </c>
      <c r="GU5">
        <v>10</v>
      </c>
      <c r="GZ5">
        <v>4</v>
      </c>
      <c r="HE5" t="s">
        <v>504</v>
      </c>
      <c r="HJ5" t="s">
        <v>442</v>
      </c>
      <c r="HO5" t="s">
        <v>442</v>
      </c>
      <c r="HT5" t="s">
        <v>506</v>
      </c>
      <c r="HY5" t="s">
        <v>444</v>
      </c>
      <c r="ID5">
        <v>10</v>
      </c>
      <c r="II5">
        <v>8</v>
      </c>
      <c r="IN5" t="s">
        <v>504</v>
      </c>
      <c r="IP5" t="s">
        <v>421</v>
      </c>
      <c r="IQ5" t="s">
        <v>421</v>
      </c>
      <c r="IR5" t="s">
        <v>421</v>
      </c>
      <c r="IS5" t="s">
        <v>421</v>
      </c>
      <c r="IT5" t="s">
        <v>421</v>
      </c>
      <c r="IU5" t="s">
        <v>447</v>
      </c>
      <c r="IV5" t="s">
        <v>447</v>
      </c>
      <c r="IW5" t="s">
        <v>447</v>
      </c>
      <c r="IX5" t="s">
        <v>447</v>
      </c>
      <c r="IY5" t="s">
        <v>447</v>
      </c>
      <c r="IZ5" t="s">
        <v>413</v>
      </c>
      <c r="JA5" t="s">
        <v>442</v>
      </c>
      <c r="JB5" t="s">
        <v>442</v>
      </c>
      <c r="JC5" t="s">
        <v>442</v>
      </c>
      <c r="JD5" t="s">
        <v>442</v>
      </c>
      <c r="JE5" t="s">
        <v>507</v>
      </c>
      <c r="JF5" t="s">
        <v>448</v>
      </c>
      <c r="JG5" t="s">
        <v>448</v>
      </c>
      <c r="JH5" t="s">
        <v>448</v>
      </c>
      <c r="JI5" t="s">
        <v>448</v>
      </c>
      <c r="JJ5" t="s">
        <v>507</v>
      </c>
      <c r="JK5" t="s">
        <v>448</v>
      </c>
      <c r="JL5" t="s">
        <v>448</v>
      </c>
      <c r="JM5" t="s">
        <v>448</v>
      </c>
      <c r="JN5" t="s">
        <v>448</v>
      </c>
      <c r="JO5">
        <v>2500</v>
      </c>
      <c r="JP5">
        <v>2500</v>
      </c>
      <c r="JQ5" s="5">
        <v>2500</v>
      </c>
      <c r="JR5">
        <v>2500</v>
      </c>
      <c r="JS5">
        <v>2500</v>
      </c>
      <c r="JT5">
        <v>4</v>
      </c>
      <c r="JU5">
        <v>4</v>
      </c>
      <c r="JV5">
        <v>4</v>
      </c>
      <c r="JW5">
        <v>4</v>
      </c>
      <c r="JX5">
        <v>4</v>
      </c>
      <c r="JY5">
        <v>4</v>
      </c>
      <c r="JZ5">
        <v>4</v>
      </c>
      <c r="KA5">
        <v>4</v>
      </c>
      <c r="KB5">
        <v>4</v>
      </c>
      <c r="KC5">
        <v>4</v>
      </c>
      <c r="KD5" t="s">
        <v>421</v>
      </c>
      <c r="KE5" t="s">
        <v>421</v>
      </c>
      <c r="KF5" t="s">
        <v>421</v>
      </c>
      <c r="KG5" t="s">
        <v>421</v>
      </c>
      <c r="KH5" t="s">
        <v>421</v>
      </c>
      <c r="KI5" t="s">
        <v>449</v>
      </c>
      <c r="KJ5" t="s">
        <v>449</v>
      </c>
      <c r="KK5" t="s">
        <v>449</v>
      </c>
      <c r="KL5" t="s">
        <v>449</v>
      </c>
      <c r="KM5" t="s">
        <v>449</v>
      </c>
      <c r="KN5">
        <v>275.43</v>
      </c>
      <c r="KO5">
        <v>236.65</v>
      </c>
      <c r="KP5">
        <v>293.16000000000003</v>
      </c>
      <c r="KQ5">
        <v>421.31</v>
      </c>
      <c r="KR5">
        <v>358.81</v>
      </c>
      <c r="KX5">
        <v>275.43</v>
      </c>
      <c r="KY5">
        <v>236.65</v>
      </c>
      <c r="KZ5" s="4">
        <v>293.16000000000003</v>
      </c>
      <c r="LA5">
        <v>421.31</v>
      </c>
      <c r="LB5">
        <v>358.81</v>
      </c>
      <c r="LC5">
        <v>50</v>
      </c>
      <c r="LD5">
        <v>50</v>
      </c>
      <c r="LE5">
        <v>50</v>
      </c>
      <c r="LF5">
        <v>50</v>
      </c>
      <c r="LG5">
        <v>50</v>
      </c>
      <c r="LH5" t="s">
        <v>450</v>
      </c>
      <c r="LI5" t="s">
        <v>451</v>
      </c>
      <c r="LJ5">
        <v>47.59</v>
      </c>
      <c r="LK5">
        <v>25.16</v>
      </c>
      <c r="LL5">
        <v>43.76</v>
      </c>
      <c r="LM5">
        <v>36.24</v>
      </c>
      <c r="LN5">
        <v>45.27</v>
      </c>
      <c r="LO5">
        <v>30.09</v>
      </c>
      <c r="LP5">
        <v>17.23</v>
      </c>
      <c r="LQ5">
        <v>31.09</v>
      </c>
      <c r="LR5">
        <v>24.06</v>
      </c>
      <c r="LS5">
        <v>29.22</v>
      </c>
      <c r="LT5">
        <v>40.01</v>
      </c>
      <c r="LU5">
        <v>22.78</v>
      </c>
      <c r="LV5">
        <v>41.25</v>
      </c>
      <c r="LW5">
        <v>31.35</v>
      </c>
      <c r="LX5">
        <v>38.17</v>
      </c>
      <c r="LY5">
        <v>57.9</v>
      </c>
      <c r="LZ5">
        <v>31.83</v>
      </c>
      <c r="MA5">
        <v>59.89</v>
      </c>
      <c r="MB5">
        <v>45.71</v>
      </c>
      <c r="MC5">
        <v>56.09</v>
      </c>
      <c r="MD5">
        <v>39.79</v>
      </c>
      <c r="ME5">
        <v>22.92</v>
      </c>
      <c r="MF5">
        <v>40.89</v>
      </c>
      <c r="MG5">
        <v>30.87</v>
      </c>
      <c r="MH5">
        <v>38.44</v>
      </c>
      <c r="MI5">
        <v>48.6</v>
      </c>
      <c r="MJ5">
        <v>27.6</v>
      </c>
      <c r="MK5">
        <v>50.13</v>
      </c>
      <c r="ML5">
        <v>36.22</v>
      </c>
      <c r="MM5">
        <v>47.39</v>
      </c>
      <c r="MN5">
        <v>34.25</v>
      </c>
      <c r="MO5">
        <v>18.87</v>
      </c>
      <c r="MP5">
        <v>35.56</v>
      </c>
      <c r="MQ5">
        <v>27.81</v>
      </c>
      <c r="MR5">
        <v>33.29</v>
      </c>
      <c r="MS5">
        <v>86.55</v>
      </c>
      <c r="MT5">
        <v>2.65</v>
      </c>
      <c r="MU5">
        <v>123</v>
      </c>
      <c r="MV5">
        <v>144.69</v>
      </c>
      <c r="MW5">
        <v>142.43</v>
      </c>
      <c r="MX5">
        <v>162.1</v>
      </c>
      <c r="MY5">
        <v>6.89</v>
      </c>
      <c r="MZ5">
        <v>310.48</v>
      </c>
      <c r="NA5">
        <v>360.12</v>
      </c>
      <c r="NB5">
        <v>339.58</v>
      </c>
      <c r="NC5">
        <v>16.05</v>
      </c>
      <c r="ND5">
        <v>14.6</v>
      </c>
      <c r="NE5">
        <v>14.89</v>
      </c>
      <c r="NF5">
        <v>21.4</v>
      </c>
      <c r="NG5">
        <v>27.67</v>
      </c>
      <c r="NH5">
        <v>13.96</v>
      </c>
      <c r="NI5">
        <v>12.86</v>
      </c>
      <c r="NJ5">
        <v>13.22</v>
      </c>
      <c r="NK5">
        <v>14.07</v>
      </c>
      <c r="NL5">
        <v>18.350000000000001</v>
      </c>
      <c r="NM5">
        <v>57.45</v>
      </c>
      <c r="NN5">
        <v>32.65</v>
      </c>
      <c r="NO5">
        <v>56.02</v>
      </c>
      <c r="NP5">
        <v>33.69</v>
      </c>
      <c r="NQ5">
        <v>54.09</v>
      </c>
      <c r="NW5">
        <v>21</v>
      </c>
      <c r="NX5">
        <v>21</v>
      </c>
      <c r="NY5">
        <v>21</v>
      </c>
      <c r="NZ5">
        <v>22</v>
      </c>
      <c r="OA5">
        <v>21</v>
      </c>
      <c r="OB5">
        <v>21</v>
      </c>
      <c r="OC5">
        <v>21</v>
      </c>
      <c r="OD5">
        <v>21</v>
      </c>
      <c r="OE5">
        <v>22</v>
      </c>
      <c r="OF5">
        <v>21</v>
      </c>
      <c r="OG5">
        <v>21</v>
      </c>
      <c r="OH5">
        <v>21</v>
      </c>
      <c r="OI5">
        <v>21</v>
      </c>
      <c r="OJ5">
        <v>22</v>
      </c>
      <c r="OK5">
        <v>21</v>
      </c>
      <c r="OL5">
        <v>4</v>
      </c>
      <c r="OM5">
        <v>4</v>
      </c>
      <c r="ON5">
        <v>4</v>
      </c>
      <c r="OO5">
        <v>4</v>
      </c>
      <c r="OP5">
        <v>4</v>
      </c>
      <c r="OT5" s="1">
        <v>41153</v>
      </c>
      <c r="OU5" s="1">
        <v>42044</v>
      </c>
      <c r="OV5" t="s">
        <v>452</v>
      </c>
      <c r="OW5" t="s">
        <v>508</v>
      </c>
    </row>
    <row r="6" spans="1:413" x14ac:dyDescent="0.25">
      <c r="A6">
        <v>2199196</v>
      </c>
      <c r="B6" t="s">
        <v>509</v>
      </c>
      <c r="C6" t="s">
        <v>510</v>
      </c>
      <c r="D6" t="s">
        <v>511</v>
      </c>
      <c r="E6" t="s">
        <v>512</v>
      </c>
      <c r="F6" t="s">
        <v>513</v>
      </c>
      <c r="G6" t="s">
        <v>514</v>
      </c>
      <c r="H6" t="s">
        <v>515</v>
      </c>
      <c r="I6" t="s">
        <v>516</v>
      </c>
      <c r="J6" t="s">
        <v>421</v>
      </c>
      <c r="K6" t="s">
        <v>420</v>
      </c>
      <c r="L6" t="s">
        <v>420</v>
      </c>
      <c r="N6" t="s">
        <v>421</v>
      </c>
      <c r="O6" t="s">
        <v>421</v>
      </c>
      <c r="P6">
        <v>2</v>
      </c>
      <c r="Q6" t="s">
        <v>423</v>
      </c>
      <c r="R6" t="s">
        <v>423</v>
      </c>
      <c r="S6" t="s">
        <v>517</v>
      </c>
      <c r="T6" t="s">
        <v>517</v>
      </c>
      <c r="U6" t="s">
        <v>419</v>
      </c>
      <c r="AM6" t="s">
        <v>420</v>
      </c>
      <c r="AO6" t="s">
        <v>420</v>
      </c>
      <c r="AQ6" t="s">
        <v>420</v>
      </c>
      <c r="AS6" t="s">
        <v>421</v>
      </c>
      <c r="AT6" t="s">
        <v>421</v>
      </c>
      <c r="AU6" t="s">
        <v>420</v>
      </c>
      <c r="AV6" t="s">
        <v>420</v>
      </c>
      <c r="AW6" t="s">
        <v>421</v>
      </c>
      <c r="AX6" t="s">
        <v>420</v>
      </c>
      <c r="AY6" t="s">
        <v>420</v>
      </c>
      <c r="AZ6" t="s">
        <v>420</v>
      </c>
      <c r="BA6" t="s">
        <v>421</v>
      </c>
      <c r="BB6" t="s">
        <v>420</v>
      </c>
      <c r="BC6" t="s">
        <v>420</v>
      </c>
      <c r="BD6" t="s">
        <v>420</v>
      </c>
      <c r="BE6" t="s">
        <v>420</v>
      </c>
      <c r="BF6" t="s">
        <v>420</v>
      </c>
      <c r="BG6" t="s">
        <v>420</v>
      </c>
      <c r="BH6" t="s">
        <v>420</v>
      </c>
      <c r="BI6">
        <v>1</v>
      </c>
      <c r="BJ6">
        <v>4</v>
      </c>
      <c r="BK6">
        <v>32</v>
      </c>
      <c r="BL6">
        <v>0</v>
      </c>
      <c r="BM6" t="s">
        <v>512</v>
      </c>
      <c r="BN6" t="s">
        <v>512</v>
      </c>
      <c r="BO6" t="s">
        <v>512</v>
      </c>
      <c r="BP6" t="s">
        <v>512</v>
      </c>
      <c r="BQ6" t="s">
        <v>512</v>
      </c>
      <c r="BR6">
        <v>1</v>
      </c>
      <c r="BS6">
        <v>1</v>
      </c>
      <c r="BT6">
        <v>1</v>
      </c>
      <c r="BU6">
        <v>1</v>
      </c>
      <c r="BV6">
        <v>1</v>
      </c>
      <c r="BW6">
        <v>4</v>
      </c>
      <c r="BX6">
        <v>2</v>
      </c>
      <c r="BY6">
        <v>4</v>
      </c>
      <c r="BZ6">
        <v>4</v>
      </c>
      <c r="CA6">
        <v>4</v>
      </c>
      <c r="CB6">
        <v>4</v>
      </c>
      <c r="CC6">
        <v>4</v>
      </c>
      <c r="CD6">
        <v>8</v>
      </c>
      <c r="CE6">
        <v>8</v>
      </c>
      <c r="CF6">
        <v>8</v>
      </c>
      <c r="CG6" t="s">
        <v>429</v>
      </c>
      <c r="CH6" t="s">
        <v>429</v>
      </c>
      <c r="CI6" t="s">
        <v>429</v>
      </c>
      <c r="CJ6" t="s">
        <v>429</v>
      </c>
      <c r="CK6" t="s">
        <v>429</v>
      </c>
      <c r="CL6" t="s">
        <v>518</v>
      </c>
      <c r="CM6" t="s">
        <v>519</v>
      </c>
      <c r="CN6" t="s">
        <v>520</v>
      </c>
      <c r="CO6" t="s">
        <v>521</v>
      </c>
      <c r="CP6" t="s">
        <v>522</v>
      </c>
      <c r="CQ6">
        <v>3.1</v>
      </c>
      <c r="CR6">
        <v>3.1</v>
      </c>
      <c r="CS6">
        <v>3.3</v>
      </c>
      <c r="CT6">
        <v>3.5</v>
      </c>
      <c r="CU6">
        <v>3.4</v>
      </c>
      <c r="CV6">
        <v>0</v>
      </c>
      <c r="CW6">
        <v>0</v>
      </c>
      <c r="CX6">
        <v>0</v>
      </c>
      <c r="CY6">
        <v>0</v>
      </c>
      <c r="CZ6">
        <v>0</v>
      </c>
      <c r="DA6" t="s">
        <v>502</v>
      </c>
      <c r="DB6" t="s">
        <v>523</v>
      </c>
      <c r="DC6" t="s">
        <v>523</v>
      </c>
      <c r="DD6" t="s">
        <v>523</v>
      </c>
      <c r="DE6" t="s">
        <v>524</v>
      </c>
      <c r="DF6" t="s">
        <v>525</v>
      </c>
      <c r="DG6" t="s">
        <v>525</v>
      </c>
      <c r="DH6" t="s">
        <v>526</v>
      </c>
      <c r="DI6" t="s">
        <v>526</v>
      </c>
      <c r="DJ6" t="s">
        <v>527</v>
      </c>
      <c r="DK6">
        <v>1.6</v>
      </c>
      <c r="DL6">
        <v>1.6</v>
      </c>
      <c r="DM6">
        <v>1.6</v>
      </c>
      <c r="DN6">
        <v>1.6</v>
      </c>
      <c r="DO6">
        <v>1.6</v>
      </c>
      <c r="DP6">
        <v>2</v>
      </c>
      <c r="DQ6">
        <v>2</v>
      </c>
      <c r="DR6">
        <v>8</v>
      </c>
      <c r="DS6">
        <v>8</v>
      </c>
      <c r="DT6">
        <v>8</v>
      </c>
      <c r="DU6">
        <v>4</v>
      </c>
      <c r="DV6">
        <v>1</v>
      </c>
      <c r="DW6">
        <v>4</v>
      </c>
      <c r="DX6">
        <v>4</v>
      </c>
      <c r="DY6">
        <v>4</v>
      </c>
      <c r="DZ6">
        <v>8</v>
      </c>
      <c r="EA6">
        <v>2</v>
      </c>
      <c r="EB6">
        <v>32</v>
      </c>
      <c r="EC6">
        <v>32</v>
      </c>
      <c r="ED6">
        <v>32</v>
      </c>
      <c r="EE6">
        <v>0</v>
      </c>
      <c r="EF6">
        <v>0</v>
      </c>
      <c r="EG6">
        <v>0</v>
      </c>
      <c r="EH6">
        <v>0</v>
      </c>
      <c r="EI6">
        <v>0</v>
      </c>
      <c r="EJ6">
        <v>4</v>
      </c>
      <c r="EK6">
        <v>1</v>
      </c>
      <c r="EL6">
        <v>4</v>
      </c>
      <c r="EM6">
        <v>4</v>
      </c>
      <c r="EN6">
        <v>1</v>
      </c>
      <c r="EO6" t="s">
        <v>429</v>
      </c>
      <c r="EP6" t="s">
        <v>429</v>
      </c>
      <c r="EQ6" t="s">
        <v>429</v>
      </c>
      <c r="ER6" t="s">
        <v>429</v>
      </c>
      <c r="ES6" t="s">
        <v>429</v>
      </c>
      <c r="ET6" t="s">
        <v>429</v>
      </c>
      <c r="EU6" t="s">
        <v>429</v>
      </c>
      <c r="EV6" t="s">
        <v>429</v>
      </c>
      <c r="EW6" t="s">
        <v>429</v>
      </c>
      <c r="EX6" t="s">
        <v>429</v>
      </c>
      <c r="EY6" t="s">
        <v>528</v>
      </c>
      <c r="EZ6" t="s">
        <v>528</v>
      </c>
      <c r="FA6" t="s">
        <v>528</v>
      </c>
      <c r="FB6" t="s">
        <v>528</v>
      </c>
      <c r="FC6" t="s">
        <v>528</v>
      </c>
      <c r="FD6" t="s">
        <v>444</v>
      </c>
      <c r="FE6" t="s">
        <v>444</v>
      </c>
      <c r="FF6" t="s">
        <v>444</v>
      </c>
      <c r="FG6" t="s">
        <v>444</v>
      </c>
      <c r="FH6" t="s">
        <v>444</v>
      </c>
      <c r="FI6">
        <v>1</v>
      </c>
      <c r="FJ6">
        <v>1</v>
      </c>
      <c r="FK6">
        <v>1</v>
      </c>
      <c r="FL6">
        <v>1</v>
      </c>
      <c r="FM6">
        <v>1</v>
      </c>
      <c r="FN6">
        <v>1</v>
      </c>
      <c r="FO6">
        <v>1</v>
      </c>
      <c r="FP6">
        <v>1</v>
      </c>
      <c r="FQ6">
        <v>1</v>
      </c>
      <c r="FR6">
        <v>1</v>
      </c>
      <c r="FS6" t="s">
        <v>504</v>
      </c>
      <c r="FT6" t="s">
        <v>504</v>
      </c>
      <c r="FU6" t="s">
        <v>504</v>
      </c>
      <c r="FV6" t="s">
        <v>504</v>
      </c>
      <c r="FW6" t="s">
        <v>504</v>
      </c>
      <c r="FX6" t="s">
        <v>429</v>
      </c>
      <c r="FY6" t="s">
        <v>529</v>
      </c>
      <c r="FZ6" t="s">
        <v>429</v>
      </c>
      <c r="GA6" t="s">
        <v>429</v>
      </c>
      <c r="GB6" t="s">
        <v>429</v>
      </c>
      <c r="GC6" t="s">
        <v>429</v>
      </c>
      <c r="GD6" t="s">
        <v>429</v>
      </c>
      <c r="GE6" t="s">
        <v>429</v>
      </c>
      <c r="GF6" t="s">
        <v>429</v>
      </c>
      <c r="GG6" t="s">
        <v>429</v>
      </c>
      <c r="GH6" t="s">
        <v>530</v>
      </c>
      <c r="GI6" t="s">
        <v>530</v>
      </c>
      <c r="GJ6" t="s">
        <v>530</v>
      </c>
      <c r="GK6" t="s">
        <v>530</v>
      </c>
      <c r="GL6" t="s">
        <v>530</v>
      </c>
      <c r="GM6" t="s">
        <v>444</v>
      </c>
      <c r="GN6" t="s">
        <v>444</v>
      </c>
      <c r="GO6" t="s">
        <v>444</v>
      </c>
      <c r="GP6" t="s">
        <v>444</v>
      </c>
      <c r="GQ6" t="s">
        <v>444</v>
      </c>
      <c r="GR6">
        <v>1</v>
      </c>
      <c r="GS6">
        <v>1</v>
      </c>
      <c r="GT6">
        <v>1</v>
      </c>
      <c r="GU6">
        <v>1</v>
      </c>
      <c r="GW6">
        <v>1</v>
      </c>
      <c r="GX6">
        <v>1</v>
      </c>
      <c r="GY6">
        <v>1</v>
      </c>
      <c r="GZ6">
        <v>1</v>
      </c>
      <c r="HB6" t="s">
        <v>504</v>
      </c>
      <c r="HC6" t="s">
        <v>504</v>
      </c>
      <c r="HD6" t="s">
        <v>504</v>
      </c>
      <c r="HE6" t="s">
        <v>504</v>
      </c>
      <c r="HG6" t="s">
        <v>429</v>
      </c>
      <c r="HH6" t="s">
        <v>429</v>
      </c>
      <c r="HI6" t="s">
        <v>429</v>
      </c>
      <c r="HJ6" t="s">
        <v>429</v>
      </c>
      <c r="HK6" t="s">
        <v>429</v>
      </c>
      <c r="HL6" t="s">
        <v>429</v>
      </c>
      <c r="HM6" t="s">
        <v>529</v>
      </c>
      <c r="HN6" t="s">
        <v>429</v>
      </c>
      <c r="HO6" t="s">
        <v>429</v>
      </c>
      <c r="HP6" t="s">
        <v>429</v>
      </c>
      <c r="HQ6" t="s">
        <v>531</v>
      </c>
      <c r="HR6" t="s">
        <v>531</v>
      </c>
      <c r="HS6" t="s">
        <v>531</v>
      </c>
      <c r="HT6" t="s">
        <v>531</v>
      </c>
      <c r="HU6" t="s">
        <v>531</v>
      </c>
      <c r="HV6" t="s">
        <v>444</v>
      </c>
      <c r="HW6" t="s">
        <v>444</v>
      </c>
      <c r="HX6" t="s">
        <v>444</v>
      </c>
      <c r="HY6" t="s">
        <v>444</v>
      </c>
      <c r="HZ6" t="s">
        <v>444</v>
      </c>
      <c r="IA6">
        <v>1</v>
      </c>
      <c r="IB6">
        <v>1</v>
      </c>
      <c r="IC6">
        <v>1</v>
      </c>
      <c r="ID6">
        <v>1</v>
      </c>
      <c r="IF6">
        <v>1</v>
      </c>
      <c r="IG6">
        <v>1</v>
      </c>
      <c r="IH6">
        <v>1</v>
      </c>
      <c r="II6">
        <v>1</v>
      </c>
      <c r="IJ6">
        <v>1</v>
      </c>
      <c r="IK6" t="s">
        <v>445</v>
      </c>
      <c r="IL6" t="s">
        <v>445</v>
      </c>
      <c r="IM6" t="s">
        <v>445</v>
      </c>
      <c r="IN6" t="s">
        <v>445</v>
      </c>
      <c r="IO6" t="s">
        <v>445</v>
      </c>
      <c r="IP6" t="s">
        <v>420</v>
      </c>
      <c r="IQ6" t="s">
        <v>420</v>
      </c>
      <c r="IR6" t="s">
        <v>421</v>
      </c>
      <c r="IS6" t="s">
        <v>421</v>
      </c>
      <c r="IT6" t="s">
        <v>420</v>
      </c>
      <c r="IU6" t="s">
        <v>490</v>
      </c>
      <c r="IV6" t="s">
        <v>490</v>
      </c>
      <c r="IW6" t="s">
        <v>447</v>
      </c>
      <c r="IX6" t="s">
        <v>447</v>
      </c>
      <c r="IY6" t="s">
        <v>490</v>
      </c>
      <c r="IZ6" t="s">
        <v>532</v>
      </c>
      <c r="JA6" t="s">
        <v>532</v>
      </c>
      <c r="JB6" t="s">
        <v>532</v>
      </c>
      <c r="JC6" t="s">
        <v>532</v>
      </c>
      <c r="JD6" t="s">
        <v>532</v>
      </c>
      <c r="JE6" t="s">
        <v>533</v>
      </c>
      <c r="JF6" t="s">
        <v>533</v>
      </c>
      <c r="JG6" t="s">
        <v>534</v>
      </c>
      <c r="JH6" t="s">
        <v>534</v>
      </c>
      <c r="JI6" t="s">
        <v>533</v>
      </c>
      <c r="JJ6" t="s">
        <v>533</v>
      </c>
      <c r="JK6" t="s">
        <v>533</v>
      </c>
      <c r="JL6" t="s">
        <v>534</v>
      </c>
      <c r="JM6" t="s">
        <v>534</v>
      </c>
      <c r="JN6" t="s">
        <v>533</v>
      </c>
      <c r="JO6">
        <v>400</v>
      </c>
      <c r="JP6">
        <v>400</v>
      </c>
      <c r="JQ6" s="5">
        <v>450</v>
      </c>
      <c r="JR6">
        <v>450</v>
      </c>
      <c r="JS6">
        <v>400</v>
      </c>
      <c r="JT6">
        <v>1</v>
      </c>
      <c r="JU6">
        <v>1</v>
      </c>
      <c r="JV6">
        <v>2</v>
      </c>
      <c r="JW6">
        <v>2</v>
      </c>
      <c r="JX6">
        <v>1</v>
      </c>
      <c r="JY6">
        <v>0</v>
      </c>
      <c r="JZ6">
        <v>0</v>
      </c>
      <c r="KA6">
        <v>1</v>
      </c>
      <c r="KB6">
        <v>1</v>
      </c>
      <c r="KC6">
        <v>0</v>
      </c>
      <c r="KD6" t="s">
        <v>421</v>
      </c>
      <c r="KE6" t="s">
        <v>421</v>
      </c>
      <c r="KF6" t="s">
        <v>421</v>
      </c>
      <c r="KG6" t="s">
        <v>421</v>
      </c>
      <c r="KH6" t="s">
        <v>421</v>
      </c>
      <c r="KI6" t="s">
        <v>535</v>
      </c>
      <c r="KJ6" t="s">
        <v>535</v>
      </c>
      <c r="KK6" t="s">
        <v>535</v>
      </c>
      <c r="KL6" t="s">
        <v>449</v>
      </c>
      <c r="KM6" t="s">
        <v>535</v>
      </c>
      <c r="KN6">
        <v>53.4</v>
      </c>
      <c r="KO6">
        <v>35.65</v>
      </c>
      <c r="KP6">
        <v>85.23</v>
      </c>
      <c r="KQ6">
        <v>97.04</v>
      </c>
      <c r="KR6">
        <v>43.56</v>
      </c>
      <c r="KS6">
        <v>82</v>
      </c>
      <c r="KT6">
        <v>55</v>
      </c>
      <c r="KU6">
        <v>130</v>
      </c>
      <c r="KV6">
        <v>130</v>
      </c>
      <c r="KW6">
        <v>58</v>
      </c>
      <c r="KX6">
        <v>53.4</v>
      </c>
      <c r="KY6">
        <v>35.65</v>
      </c>
      <c r="KZ6" s="4">
        <v>85.12</v>
      </c>
      <c r="LA6">
        <v>94.76</v>
      </c>
      <c r="LB6">
        <v>43.56</v>
      </c>
      <c r="LC6">
        <v>60</v>
      </c>
      <c r="LD6">
        <v>60</v>
      </c>
      <c r="LE6">
        <v>60</v>
      </c>
      <c r="LF6">
        <v>50</v>
      </c>
      <c r="LG6">
        <v>60</v>
      </c>
      <c r="LH6" t="s">
        <v>450</v>
      </c>
      <c r="LI6" t="s">
        <v>451</v>
      </c>
      <c r="LJ6">
        <v>27.94</v>
      </c>
      <c r="LK6">
        <v>25.2</v>
      </c>
      <c r="LL6">
        <v>24.44</v>
      </c>
      <c r="LM6">
        <v>22.32</v>
      </c>
      <c r="LN6">
        <v>32.29</v>
      </c>
      <c r="LO6">
        <v>114.31</v>
      </c>
      <c r="LP6">
        <v>21.66</v>
      </c>
      <c r="LQ6">
        <v>108.85</v>
      </c>
      <c r="LR6">
        <v>98.83</v>
      </c>
      <c r="LS6">
        <v>123.88</v>
      </c>
      <c r="LT6">
        <v>31.45</v>
      </c>
      <c r="LU6">
        <v>30.13</v>
      </c>
      <c r="LV6">
        <v>26.02</v>
      </c>
      <c r="LW6">
        <v>24.31</v>
      </c>
      <c r="LX6">
        <v>39.86</v>
      </c>
      <c r="LY6">
        <v>26.06</v>
      </c>
      <c r="LZ6">
        <v>29.53</v>
      </c>
      <c r="MA6">
        <v>26.31</v>
      </c>
      <c r="MB6">
        <v>24.66</v>
      </c>
      <c r="MC6">
        <v>42.4</v>
      </c>
      <c r="MD6">
        <v>24.21</v>
      </c>
      <c r="ME6">
        <v>19.940000000000001</v>
      </c>
      <c r="MF6">
        <v>18.25</v>
      </c>
      <c r="MG6">
        <v>16.82</v>
      </c>
      <c r="MH6">
        <v>28.38</v>
      </c>
      <c r="MI6">
        <v>22.3</v>
      </c>
      <c r="MJ6">
        <v>26.87</v>
      </c>
      <c r="MK6">
        <v>23.71</v>
      </c>
      <c r="ML6">
        <v>22.22</v>
      </c>
      <c r="MM6">
        <v>37.450000000000003</v>
      </c>
      <c r="MN6">
        <v>19.87</v>
      </c>
      <c r="MO6">
        <v>18.46</v>
      </c>
      <c r="MP6">
        <v>16.52</v>
      </c>
      <c r="MQ6">
        <v>15.43</v>
      </c>
      <c r="MR6">
        <v>26.81</v>
      </c>
      <c r="MS6">
        <v>10.73</v>
      </c>
      <c r="MT6">
        <v>5.32</v>
      </c>
      <c r="MU6">
        <v>15.81</v>
      </c>
      <c r="MV6">
        <v>14.03</v>
      </c>
      <c r="MW6">
        <v>3.52</v>
      </c>
      <c r="MX6">
        <v>21.45</v>
      </c>
      <c r="MY6">
        <v>10.96</v>
      </c>
      <c r="MZ6">
        <v>44.67</v>
      </c>
      <c r="NA6">
        <v>41.67</v>
      </c>
      <c r="NB6">
        <v>10.69</v>
      </c>
      <c r="NC6">
        <v>158.27000000000001</v>
      </c>
      <c r="ND6">
        <v>64.45</v>
      </c>
      <c r="NE6">
        <v>175.16</v>
      </c>
      <c r="NF6">
        <v>164.39</v>
      </c>
      <c r="NG6">
        <v>74.47</v>
      </c>
      <c r="NH6">
        <v>61.16</v>
      </c>
      <c r="NI6">
        <v>24.48</v>
      </c>
      <c r="NJ6">
        <v>63.73</v>
      </c>
      <c r="NK6">
        <v>95.69</v>
      </c>
      <c r="NL6">
        <v>42.78</v>
      </c>
      <c r="NM6">
        <v>34.200000000000003</v>
      </c>
      <c r="NN6">
        <v>25.46</v>
      </c>
      <c r="NO6">
        <v>27.27</v>
      </c>
      <c r="NP6">
        <v>25.26</v>
      </c>
      <c r="NQ6">
        <v>33.53</v>
      </c>
      <c r="NW6">
        <v>25</v>
      </c>
      <c r="NX6">
        <v>25</v>
      </c>
      <c r="NY6">
        <v>25</v>
      </c>
      <c r="NZ6">
        <v>25</v>
      </c>
      <c r="OA6">
        <v>25</v>
      </c>
      <c r="OB6">
        <v>25</v>
      </c>
      <c r="OC6">
        <v>25</v>
      </c>
      <c r="OD6">
        <v>25</v>
      </c>
      <c r="OE6">
        <v>25</v>
      </c>
      <c r="OF6">
        <v>25</v>
      </c>
      <c r="OG6">
        <v>25</v>
      </c>
      <c r="OH6">
        <v>25</v>
      </c>
      <c r="OI6">
        <v>25</v>
      </c>
      <c r="OJ6">
        <v>25</v>
      </c>
      <c r="OK6">
        <v>25</v>
      </c>
      <c r="OL6">
        <v>0</v>
      </c>
      <c r="OM6">
        <v>0</v>
      </c>
      <c r="ON6">
        <v>0</v>
      </c>
      <c r="OO6">
        <v>0</v>
      </c>
      <c r="OP6">
        <v>0</v>
      </c>
      <c r="OT6" s="1">
        <v>41623</v>
      </c>
      <c r="OU6" s="1">
        <v>41624</v>
      </c>
      <c r="OV6" t="s">
        <v>536</v>
      </c>
      <c r="OW6" t="s">
        <v>537</v>
      </c>
    </row>
    <row r="7" spans="1:413" x14ac:dyDescent="0.25">
      <c r="A7">
        <v>2199197</v>
      </c>
      <c r="B7" t="s">
        <v>509</v>
      </c>
      <c r="C7" t="s">
        <v>510</v>
      </c>
      <c r="D7" t="s">
        <v>538</v>
      </c>
      <c r="E7" t="s">
        <v>539</v>
      </c>
      <c r="F7" t="s">
        <v>540</v>
      </c>
      <c r="G7" t="s">
        <v>514</v>
      </c>
      <c r="H7" t="s">
        <v>541</v>
      </c>
      <c r="I7" t="s">
        <v>516</v>
      </c>
      <c r="J7" t="s">
        <v>421</v>
      </c>
      <c r="K7" t="s">
        <v>420</v>
      </c>
      <c r="L7" t="s">
        <v>420</v>
      </c>
      <c r="N7" t="s">
        <v>421</v>
      </c>
      <c r="O7" t="s">
        <v>421</v>
      </c>
      <c r="P7">
        <v>6</v>
      </c>
      <c r="Q7" t="s">
        <v>423</v>
      </c>
      <c r="R7" t="s">
        <v>423</v>
      </c>
      <c r="S7" t="s">
        <v>517</v>
      </c>
      <c r="T7" t="s">
        <v>517</v>
      </c>
      <c r="U7" t="s">
        <v>419</v>
      </c>
      <c r="AM7" t="s">
        <v>421</v>
      </c>
      <c r="AO7" t="s">
        <v>421</v>
      </c>
      <c r="AQ7" t="s">
        <v>421</v>
      </c>
      <c r="AS7" t="s">
        <v>421</v>
      </c>
      <c r="AT7" t="s">
        <v>421</v>
      </c>
      <c r="AU7" t="s">
        <v>420</v>
      </c>
      <c r="AV7" t="s">
        <v>420</v>
      </c>
      <c r="AW7" t="s">
        <v>421</v>
      </c>
      <c r="AX7" t="s">
        <v>420</v>
      </c>
      <c r="AY7" t="s">
        <v>420</v>
      </c>
      <c r="AZ7" t="s">
        <v>420</v>
      </c>
      <c r="BA7" t="s">
        <v>421</v>
      </c>
      <c r="BB7" t="s">
        <v>420</v>
      </c>
      <c r="BC7" t="s">
        <v>420</v>
      </c>
      <c r="BD7" t="s">
        <v>420</v>
      </c>
      <c r="BE7" t="s">
        <v>420</v>
      </c>
      <c r="BF7" t="s">
        <v>420</v>
      </c>
      <c r="BG7" t="s">
        <v>420</v>
      </c>
      <c r="BH7" t="s">
        <v>420</v>
      </c>
      <c r="BI7">
        <v>1</v>
      </c>
      <c r="BJ7">
        <v>4</v>
      </c>
      <c r="BK7">
        <v>32</v>
      </c>
      <c r="BL7">
        <v>0</v>
      </c>
      <c r="BM7" t="s">
        <v>539</v>
      </c>
      <c r="BN7" t="s">
        <v>539</v>
      </c>
      <c r="BO7" t="s">
        <v>539</v>
      </c>
      <c r="BP7" t="s">
        <v>539</v>
      </c>
      <c r="BQ7" t="s">
        <v>539</v>
      </c>
      <c r="BR7">
        <v>1</v>
      </c>
      <c r="BS7">
        <v>1</v>
      </c>
      <c r="BT7">
        <v>1</v>
      </c>
      <c r="BU7">
        <v>1</v>
      </c>
      <c r="BV7">
        <v>1</v>
      </c>
      <c r="BW7">
        <v>4</v>
      </c>
      <c r="BX7">
        <v>2</v>
      </c>
      <c r="BY7">
        <v>4</v>
      </c>
      <c r="BZ7">
        <v>4</v>
      </c>
      <c r="CA7">
        <v>4</v>
      </c>
      <c r="CB7">
        <v>4</v>
      </c>
      <c r="CC7">
        <v>4</v>
      </c>
      <c r="CD7">
        <v>8</v>
      </c>
      <c r="CE7">
        <v>8</v>
      </c>
      <c r="CF7">
        <v>8</v>
      </c>
      <c r="CG7" t="s">
        <v>429</v>
      </c>
      <c r="CH7" t="s">
        <v>429</v>
      </c>
      <c r="CI7" t="s">
        <v>429</v>
      </c>
      <c r="CJ7" t="s">
        <v>429</v>
      </c>
      <c r="CK7" t="s">
        <v>429</v>
      </c>
      <c r="CL7" t="s">
        <v>518</v>
      </c>
      <c r="CM7" t="s">
        <v>519</v>
      </c>
      <c r="CN7" t="s">
        <v>520</v>
      </c>
      <c r="CO7" t="s">
        <v>521</v>
      </c>
      <c r="CP7" t="s">
        <v>522</v>
      </c>
      <c r="CQ7">
        <v>3.1</v>
      </c>
      <c r="CR7">
        <v>3.1</v>
      </c>
      <c r="CS7">
        <v>3.3</v>
      </c>
      <c r="CT7">
        <v>3.5</v>
      </c>
      <c r="CU7">
        <v>3.4</v>
      </c>
      <c r="CV7">
        <v>0</v>
      </c>
      <c r="CW7">
        <v>0</v>
      </c>
      <c r="CX7">
        <v>0</v>
      </c>
      <c r="CY7">
        <v>0</v>
      </c>
      <c r="CZ7">
        <v>0</v>
      </c>
      <c r="DA7" t="s">
        <v>523</v>
      </c>
      <c r="DB7" t="s">
        <v>523</v>
      </c>
      <c r="DC7" t="s">
        <v>523</v>
      </c>
      <c r="DD7" t="s">
        <v>524</v>
      </c>
      <c r="DE7" t="s">
        <v>524</v>
      </c>
      <c r="DF7" t="s">
        <v>525</v>
      </c>
      <c r="DG7" t="s">
        <v>525</v>
      </c>
      <c r="DH7" t="s">
        <v>542</v>
      </c>
      <c r="DI7" t="s">
        <v>527</v>
      </c>
      <c r="DJ7" t="s">
        <v>527</v>
      </c>
      <c r="DK7">
        <v>1.6</v>
      </c>
      <c r="DL7">
        <v>1.6</v>
      </c>
      <c r="DM7">
        <v>1.3</v>
      </c>
      <c r="DN7">
        <v>1.6</v>
      </c>
      <c r="DO7">
        <v>1.6</v>
      </c>
      <c r="DP7">
        <v>2</v>
      </c>
      <c r="DQ7">
        <v>2</v>
      </c>
      <c r="DR7">
        <v>4</v>
      </c>
      <c r="DS7">
        <v>8</v>
      </c>
      <c r="DT7">
        <v>8</v>
      </c>
      <c r="DU7">
        <v>4</v>
      </c>
      <c r="DV7">
        <v>1</v>
      </c>
      <c r="DW7">
        <v>4</v>
      </c>
      <c r="DX7">
        <v>4</v>
      </c>
      <c r="DY7">
        <v>1</v>
      </c>
      <c r="DZ7">
        <v>8</v>
      </c>
      <c r="EA7">
        <v>2</v>
      </c>
      <c r="EB7">
        <v>16</v>
      </c>
      <c r="EC7">
        <v>32</v>
      </c>
      <c r="ED7">
        <v>8</v>
      </c>
      <c r="EE7">
        <v>0</v>
      </c>
      <c r="EF7">
        <v>0</v>
      </c>
      <c r="EG7">
        <v>0</v>
      </c>
      <c r="EH7">
        <v>0</v>
      </c>
      <c r="EI7">
        <v>0</v>
      </c>
      <c r="EJ7">
        <v>4</v>
      </c>
      <c r="EK7">
        <v>1</v>
      </c>
      <c r="EL7">
        <v>2</v>
      </c>
      <c r="EM7">
        <v>4</v>
      </c>
      <c r="EN7">
        <v>1</v>
      </c>
      <c r="EO7" t="s">
        <v>429</v>
      </c>
      <c r="EP7" t="s">
        <v>429</v>
      </c>
      <c r="EQ7" t="s">
        <v>429</v>
      </c>
      <c r="ER7" t="s">
        <v>429</v>
      </c>
      <c r="ES7" t="s">
        <v>429</v>
      </c>
      <c r="ET7" t="s">
        <v>429</v>
      </c>
      <c r="EU7" t="s">
        <v>429</v>
      </c>
      <c r="EV7" t="s">
        <v>429</v>
      </c>
      <c r="EW7" t="s">
        <v>429</v>
      </c>
      <c r="EX7" t="s">
        <v>429</v>
      </c>
      <c r="EY7" t="s">
        <v>528</v>
      </c>
      <c r="EZ7" t="s">
        <v>528</v>
      </c>
      <c r="FA7" t="s">
        <v>528</v>
      </c>
      <c r="FB7" t="s">
        <v>528</v>
      </c>
      <c r="FC7" t="s">
        <v>528</v>
      </c>
      <c r="FD7" t="s">
        <v>444</v>
      </c>
      <c r="FE7" t="s">
        <v>444</v>
      </c>
      <c r="FF7" t="s">
        <v>444</v>
      </c>
      <c r="FG7" t="s">
        <v>444</v>
      </c>
      <c r="FH7" t="s">
        <v>444</v>
      </c>
      <c r="FI7">
        <v>1</v>
      </c>
      <c r="FJ7">
        <v>1</v>
      </c>
      <c r="FK7">
        <v>1</v>
      </c>
      <c r="FL7">
        <v>1</v>
      </c>
      <c r="FM7">
        <v>1</v>
      </c>
      <c r="FN7">
        <v>1</v>
      </c>
      <c r="FO7">
        <v>1</v>
      </c>
      <c r="FP7">
        <v>1</v>
      </c>
      <c r="FQ7">
        <v>1</v>
      </c>
      <c r="FR7">
        <v>1</v>
      </c>
      <c r="FS7" t="s">
        <v>504</v>
      </c>
      <c r="FT7" t="s">
        <v>504</v>
      </c>
      <c r="FU7" t="s">
        <v>504</v>
      </c>
      <c r="FV7" t="s">
        <v>504</v>
      </c>
      <c r="FW7" t="s">
        <v>504</v>
      </c>
      <c r="FX7" t="s">
        <v>429</v>
      </c>
      <c r="FY7" t="s">
        <v>429</v>
      </c>
      <c r="FZ7" t="s">
        <v>429</v>
      </c>
      <c r="GA7" t="s">
        <v>429</v>
      </c>
      <c r="GB7" t="s">
        <v>429</v>
      </c>
      <c r="GC7" t="s">
        <v>429</v>
      </c>
      <c r="GD7" t="s">
        <v>429</v>
      </c>
      <c r="GE7" t="s">
        <v>429</v>
      </c>
      <c r="GF7" t="s">
        <v>429</v>
      </c>
      <c r="GG7" t="s">
        <v>429</v>
      </c>
      <c r="GH7" t="s">
        <v>530</v>
      </c>
      <c r="GI7" t="s">
        <v>530</v>
      </c>
      <c r="GJ7" t="s">
        <v>530</v>
      </c>
      <c r="GK7" t="s">
        <v>530</v>
      </c>
      <c r="GL7" t="s">
        <v>530</v>
      </c>
      <c r="GM7" t="s">
        <v>444</v>
      </c>
      <c r="GN7" t="s">
        <v>444</v>
      </c>
      <c r="GO7" t="s">
        <v>444</v>
      </c>
      <c r="GP7" t="s">
        <v>444</v>
      </c>
      <c r="GQ7" t="s">
        <v>444</v>
      </c>
      <c r="GR7">
        <v>1</v>
      </c>
      <c r="GS7">
        <v>1</v>
      </c>
      <c r="GT7">
        <v>1</v>
      </c>
      <c r="GU7">
        <v>1</v>
      </c>
      <c r="GW7">
        <v>1</v>
      </c>
      <c r="GX7">
        <v>1</v>
      </c>
      <c r="GY7">
        <v>1</v>
      </c>
      <c r="GZ7">
        <v>1</v>
      </c>
      <c r="HB7" t="s">
        <v>504</v>
      </c>
      <c r="HC7" t="s">
        <v>504</v>
      </c>
      <c r="HD7" t="s">
        <v>504</v>
      </c>
      <c r="HE7" t="s">
        <v>504</v>
      </c>
      <c r="HG7" t="s">
        <v>529</v>
      </c>
      <c r="HH7" t="s">
        <v>429</v>
      </c>
      <c r="HJ7" t="s">
        <v>429</v>
      </c>
      <c r="HK7" t="s">
        <v>429</v>
      </c>
      <c r="HL7" t="s">
        <v>429</v>
      </c>
      <c r="HM7" t="s">
        <v>429</v>
      </c>
      <c r="HO7" t="s">
        <v>529</v>
      </c>
      <c r="HP7" t="s">
        <v>429</v>
      </c>
      <c r="HQ7" t="s">
        <v>531</v>
      </c>
      <c r="HR7" t="s">
        <v>531</v>
      </c>
      <c r="HT7" t="s">
        <v>531</v>
      </c>
      <c r="HU7" t="s">
        <v>531</v>
      </c>
      <c r="HV7" t="s">
        <v>444</v>
      </c>
      <c r="HW7" t="s">
        <v>444</v>
      </c>
      <c r="HY7" t="s">
        <v>444</v>
      </c>
      <c r="HZ7" t="s">
        <v>444</v>
      </c>
      <c r="IA7">
        <v>1</v>
      </c>
      <c r="IB7">
        <v>1</v>
      </c>
      <c r="ID7">
        <v>1</v>
      </c>
      <c r="IF7">
        <v>3</v>
      </c>
      <c r="IG7">
        <v>1</v>
      </c>
      <c r="II7">
        <v>3</v>
      </c>
      <c r="IJ7">
        <v>2</v>
      </c>
      <c r="IK7" t="s">
        <v>445</v>
      </c>
      <c r="IL7" t="s">
        <v>445</v>
      </c>
      <c r="IN7" t="s">
        <v>445</v>
      </c>
      <c r="IO7" t="s">
        <v>445</v>
      </c>
      <c r="IP7" t="s">
        <v>421</v>
      </c>
      <c r="IQ7" t="s">
        <v>421</v>
      </c>
      <c r="IR7" t="s">
        <v>421</v>
      </c>
      <c r="IS7" t="s">
        <v>421</v>
      </c>
      <c r="IT7" t="s">
        <v>421</v>
      </c>
      <c r="IU7" t="s">
        <v>447</v>
      </c>
      <c r="IV7" t="s">
        <v>447</v>
      </c>
      <c r="IW7" t="s">
        <v>447</v>
      </c>
      <c r="IX7" t="s">
        <v>447</v>
      </c>
      <c r="IY7" t="s">
        <v>447</v>
      </c>
      <c r="IZ7" t="s">
        <v>532</v>
      </c>
      <c r="JA7" t="s">
        <v>532</v>
      </c>
      <c r="JB7" t="s">
        <v>532</v>
      </c>
      <c r="JC7" t="s">
        <v>532</v>
      </c>
      <c r="JD7" t="s">
        <v>532</v>
      </c>
      <c r="JE7" t="s">
        <v>534</v>
      </c>
      <c r="JF7" t="s">
        <v>534</v>
      </c>
      <c r="JG7" t="s">
        <v>534</v>
      </c>
      <c r="JH7" t="s">
        <v>534</v>
      </c>
      <c r="JI7" t="s">
        <v>534</v>
      </c>
      <c r="JJ7" t="s">
        <v>534</v>
      </c>
      <c r="JK7" t="s">
        <v>534</v>
      </c>
      <c r="JL7" t="s">
        <v>534</v>
      </c>
      <c r="JM7" t="s">
        <v>534</v>
      </c>
      <c r="JN7" t="s">
        <v>534</v>
      </c>
      <c r="JO7">
        <v>450</v>
      </c>
      <c r="JP7">
        <v>450</v>
      </c>
      <c r="JQ7" s="5">
        <v>450</v>
      </c>
      <c r="JR7">
        <v>450</v>
      </c>
      <c r="JS7">
        <v>450</v>
      </c>
      <c r="JT7">
        <v>2</v>
      </c>
      <c r="JU7">
        <v>2</v>
      </c>
      <c r="JV7">
        <v>2</v>
      </c>
      <c r="JW7">
        <v>2</v>
      </c>
      <c r="JX7">
        <v>2</v>
      </c>
      <c r="JY7">
        <v>1</v>
      </c>
      <c r="JZ7">
        <v>1</v>
      </c>
      <c r="KA7">
        <v>1</v>
      </c>
      <c r="KB7">
        <v>1</v>
      </c>
      <c r="KC7">
        <v>1</v>
      </c>
      <c r="KD7" t="s">
        <v>421</v>
      </c>
      <c r="KE7" t="s">
        <v>421</v>
      </c>
      <c r="KF7" t="s">
        <v>421</v>
      </c>
      <c r="KG7" t="s">
        <v>421</v>
      </c>
      <c r="KH7" t="s">
        <v>421</v>
      </c>
      <c r="KI7" t="s">
        <v>449</v>
      </c>
      <c r="KJ7" t="s">
        <v>449</v>
      </c>
      <c r="KK7" t="s">
        <v>449</v>
      </c>
      <c r="KL7" t="s">
        <v>449</v>
      </c>
      <c r="KM7" t="s">
        <v>449</v>
      </c>
      <c r="KN7">
        <v>65.31</v>
      </c>
      <c r="KO7">
        <v>38.299999999999997</v>
      </c>
      <c r="KP7">
        <v>64.73</v>
      </c>
      <c r="KQ7">
        <v>94.27</v>
      </c>
      <c r="KR7">
        <v>48.13</v>
      </c>
      <c r="KS7">
        <v>114</v>
      </c>
      <c r="KT7">
        <v>85</v>
      </c>
      <c r="KU7">
        <v>102</v>
      </c>
      <c r="KV7">
        <v>132</v>
      </c>
      <c r="KW7">
        <v>92</v>
      </c>
      <c r="KX7">
        <v>62.1</v>
      </c>
      <c r="KY7">
        <v>38.299999999999997</v>
      </c>
      <c r="KZ7" s="4">
        <v>64.73</v>
      </c>
      <c r="LA7">
        <v>94.27</v>
      </c>
      <c r="LB7">
        <v>48.13</v>
      </c>
      <c r="LC7">
        <v>50</v>
      </c>
      <c r="LD7">
        <v>50</v>
      </c>
      <c r="LE7">
        <v>50</v>
      </c>
      <c r="LF7">
        <v>50</v>
      </c>
      <c r="LG7">
        <v>50</v>
      </c>
      <c r="LH7" t="s">
        <v>450</v>
      </c>
      <c r="LI7" t="s">
        <v>451</v>
      </c>
      <c r="LJ7">
        <v>25.45</v>
      </c>
      <c r="LK7">
        <v>22.37</v>
      </c>
      <c r="LL7">
        <v>29.73</v>
      </c>
      <c r="LM7">
        <v>25.55</v>
      </c>
      <c r="LN7">
        <v>28.65</v>
      </c>
      <c r="LO7">
        <v>103</v>
      </c>
      <c r="LP7">
        <v>19.05</v>
      </c>
      <c r="LQ7">
        <v>124.37</v>
      </c>
      <c r="LR7">
        <v>105.58</v>
      </c>
      <c r="LS7">
        <v>114.38</v>
      </c>
      <c r="LT7">
        <v>29.14</v>
      </c>
      <c r="LU7">
        <v>26.05</v>
      </c>
      <c r="LV7">
        <v>31.05</v>
      </c>
      <c r="LW7">
        <v>26.96</v>
      </c>
      <c r="LX7">
        <v>37.06</v>
      </c>
      <c r="LY7">
        <v>23.52</v>
      </c>
      <c r="LZ7">
        <v>25.9</v>
      </c>
      <c r="MA7">
        <v>31.49</v>
      </c>
      <c r="MB7">
        <v>27.03</v>
      </c>
      <c r="MC7">
        <v>38.56</v>
      </c>
      <c r="MD7">
        <v>22.24</v>
      </c>
      <c r="ME7">
        <v>17.559999999999999</v>
      </c>
      <c r="MF7">
        <v>21.79</v>
      </c>
      <c r="MG7">
        <v>19.170000000000002</v>
      </c>
      <c r="MH7">
        <v>25.84</v>
      </c>
      <c r="MI7">
        <v>20.34</v>
      </c>
      <c r="MJ7">
        <v>23.56</v>
      </c>
      <c r="MK7">
        <v>28.35</v>
      </c>
      <c r="ML7">
        <v>24.51</v>
      </c>
      <c r="MM7">
        <v>34.07</v>
      </c>
      <c r="MN7">
        <v>18.12</v>
      </c>
      <c r="MO7">
        <v>16.260000000000002</v>
      </c>
      <c r="MP7">
        <v>20.12</v>
      </c>
      <c r="MQ7">
        <v>17.399999999999999</v>
      </c>
      <c r="MR7">
        <v>24.07</v>
      </c>
      <c r="MS7">
        <v>9.7200000000000006</v>
      </c>
      <c r="MT7">
        <v>4.68</v>
      </c>
      <c r="MU7">
        <v>12.48</v>
      </c>
      <c r="MV7">
        <v>15.58</v>
      </c>
      <c r="MW7">
        <v>6.33</v>
      </c>
      <c r="MX7">
        <v>20.2</v>
      </c>
      <c r="MY7">
        <v>9.56</v>
      </c>
      <c r="MZ7">
        <v>32.58</v>
      </c>
      <c r="NA7">
        <v>42.39</v>
      </c>
      <c r="NB7">
        <v>23.3</v>
      </c>
      <c r="NC7">
        <v>127.36</v>
      </c>
      <c r="ND7">
        <v>41.03</v>
      </c>
      <c r="NE7">
        <v>108.21</v>
      </c>
      <c r="NF7">
        <v>200.91</v>
      </c>
      <c r="NG7">
        <v>71.3</v>
      </c>
      <c r="NH7">
        <v>51.53</v>
      </c>
      <c r="NI7">
        <v>19.91</v>
      </c>
      <c r="NJ7">
        <v>46.56</v>
      </c>
      <c r="NK7">
        <v>71.56</v>
      </c>
      <c r="NL7">
        <v>39.9</v>
      </c>
      <c r="NM7">
        <v>31.25</v>
      </c>
      <c r="NN7">
        <v>22.67</v>
      </c>
      <c r="NO7">
        <v>27.55</v>
      </c>
      <c r="NP7">
        <v>23.08</v>
      </c>
      <c r="NQ7">
        <v>33.840000000000003</v>
      </c>
      <c r="NW7">
        <v>25</v>
      </c>
      <c r="NX7">
        <v>25</v>
      </c>
      <c r="NY7">
        <v>25</v>
      </c>
      <c r="NZ7">
        <v>25</v>
      </c>
      <c r="OA7">
        <v>25</v>
      </c>
      <c r="OB7">
        <v>25</v>
      </c>
      <c r="OC7">
        <v>25</v>
      </c>
      <c r="OD7">
        <v>25</v>
      </c>
      <c r="OE7">
        <v>25</v>
      </c>
      <c r="OF7">
        <v>25</v>
      </c>
      <c r="OG7">
        <v>25</v>
      </c>
      <c r="OH7">
        <v>25</v>
      </c>
      <c r="OI7">
        <v>25</v>
      </c>
      <c r="OJ7">
        <v>25</v>
      </c>
      <c r="OK7">
        <v>25</v>
      </c>
      <c r="OL7">
        <v>0</v>
      </c>
      <c r="OM7">
        <v>0</v>
      </c>
      <c r="ON7">
        <v>0</v>
      </c>
      <c r="OO7">
        <v>0</v>
      </c>
      <c r="OP7">
        <v>0</v>
      </c>
      <c r="OT7" s="1">
        <v>41623</v>
      </c>
      <c r="OU7" s="1">
        <v>41624</v>
      </c>
      <c r="OV7" t="s">
        <v>536</v>
      </c>
      <c r="OW7" t="s">
        <v>543</v>
      </c>
    </row>
    <row r="8" spans="1:413" x14ac:dyDescent="0.25">
      <c r="A8">
        <v>2199185</v>
      </c>
      <c r="B8" t="s">
        <v>509</v>
      </c>
      <c r="C8" t="s">
        <v>510</v>
      </c>
      <c r="D8" t="s">
        <v>544</v>
      </c>
      <c r="E8" t="s">
        <v>545</v>
      </c>
      <c r="F8" t="s">
        <v>546</v>
      </c>
      <c r="G8" t="s">
        <v>514</v>
      </c>
      <c r="H8" t="s">
        <v>541</v>
      </c>
      <c r="I8" t="s">
        <v>547</v>
      </c>
      <c r="J8" t="s">
        <v>421</v>
      </c>
      <c r="K8" t="s">
        <v>420</v>
      </c>
      <c r="L8" t="s">
        <v>421</v>
      </c>
      <c r="N8" t="s">
        <v>421</v>
      </c>
      <c r="O8" t="s">
        <v>421</v>
      </c>
      <c r="P8">
        <v>2</v>
      </c>
      <c r="Q8" t="s">
        <v>423</v>
      </c>
      <c r="R8" t="s">
        <v>423</v>
      </c>
      <c r="S8" t="s">
        <v>517</v>
      </c>
      <c r="T8" t="s">
        <v>517</v>
      </c>
      <c r="U8" t="s">
        <v>419</v>
      </c>
      <c r="AM8" t="s">
        <v>421</v>
      </c>
      <c r="AO8" t="s">
        <v>421</v>
      </c>
      <c r="AQ8" t="s">
        <v>420</v>
      </c>
      <c r="AS8" t="s">
        <v>421</v>
      </c>
      <c r="AT8" t="s">
        <v>421</v>
      </c>
      <c r="AU8" t="s">
        <v>420</v>
      </c>
      <c r="AV8" t="s">
        <v>420</v>
      </c>
      <c r="AW8" t="s">
        <v>421</v>
      </c>
      <c r="AX8" t="s">
        <v>420</v>
      </c>
      <c r="AY8" t="s">
        <v>420</v>
      </c>
      <c r="AZ8" t="s">
        <v>420</v>
      </c>
      <c r="BA8" t="s">
        <v>421</v>
      </c>
      <c r="BB8" t="s">
        <v>420</v>
      </c>
      <c r="BC8" t="s">
        <v>420</v>
      </c>
      <c r="BD8" t="s">
        <v>420</v>
      </c>
      <c r="BE8" t="s">
        <v>420</v>
      </c>
      <c r="BF8" t="s">
        <v>420</v>
      </c>
      <c r="BG8" t="s">
        <v>420</v>
      </c>
      <c r="BH8" t="s">
        <v>420</v>
      </c>
      <c r="BI8">
        <v>1</v>
      </c>
      <c r="BJ8">
        <v>2</v>
      </c>
      <c r="BK8">
        <v>16</v>
      </c>
      <c r="BL8">
        <v>0</v>
      </c>
      <c r="BM8" t="s">
        <v>545</v>
      </c>
      <c r="BN8" t="s">
        <v>545</v>
      </c>
      <c r="BO8" t="s">
        <v>545</v>
      </c>
      <c r="BP8" t="s">
        <v>545</v>
      </c>
      <c r="BQ8" t="s">
        <v>545</v>
      </c>
      <c r="BR8">
        <v>1</v>
      </c>
      <c r="BS8">
        <v>1</v>
      </c>
      <c r="BT8">
        <v>1</v>
      </c>
      <c r="BU8">
        <v>1</v>
      </c>
      <c r="BV8">
        <v>1</v>
      </c>
      <c r="BW8">
        <v>4</v>
      </c>
      <c r="BX8">
        <v>2</v>
      </c>
      <c r="BY8">
        <v>4</v>
      </c>
      <c r="BZ8">
        <v>4</v>
      </c>
      <c r="CA8">
        <v>4</v>
      </c>
      <c r="CB8">
        <v>4</v>
      </c>
      <c r="CC8">
        <v>2</v>
      </c>
      <c r="CD8">
        <v>8</v>
      </c>
      <c r="CE8">
        <v>8</v>
      </c>
      <c r="CF8">
        <v>8</v>
      </c>
      <c r="CG8" t="s">
        <v>529</v>
      </c>
      <c r="CH8" t="s">
        <v>429</v>
      </c>
      <c r="CI8" t="s">
        <v>429</v>
      </c>
      <c r="CJ8" t="s">
        <v>429</v>
      </c>
      <c r="CK8" t="s">
        <v>429</v>
      </c>
      <c r="CL8" t="s">
        <v>548</v>
      </c>
      <c r="CM8" t="s">
        <v>549</v>
      </c>
      <c r="CN8" t="s">
        <v>550</v>
      </c>
      <c r="CO8" t="s">
        <v>551</v>
      </c>
      <c r="CP8" t="s">
        <v>552</v>
      </c>
      <c r="CQ8">
        <v>3</v>
      </c>
      <c r="CR8">
        <v>3</v>
      </c>
      <c r="CS8">
        <v>3.2</v>
      </c>
      <c r="CT8">
        <v>3.6</v>
      </c>
      <c r="CU8">
        <v>3.1</v>
      </c>
      <c r="CV8">
        <v>0</v>
      </c>
      <c r="CW8">
        <v>0</v>
      </c>
      <c r="CX8">
        <v>0</v>
      </c>
      <c r="CY8">
        <v>0</v>
      </c>
      <c r="CZ8">
        <v>0</v>
      </c>
      <c r="DA8" t="s">
        <v>502</v>
      </c>
      <c r="DB8" t="s">
        <v>502</v>
      </c>
      <c r="DC8" t="s">
        <v>502</v>
      </c>
      <c r="DD8" t="s">
        <v>502</v>
      </c>
      <c r="DE8" t="s">
        <v>502</v>
      </c>
      <c r="DF8" t="s">
        <v>525</v>
      </c>
      <c r="DG8" t="s">
        <v>525</v>
      </c>
      <c r="DH8" t="s">
        <v>553</v>
      </c>
      <c r="DI8" t="s">
        <v>554</v>
      </c>
      <c r="DJ8" t="s">
        <v>526</v>
      </c>
      <c r="DK8">
        <v>1.6</v>
      </c>
      <c r="DL8">
        <v>1.6</v>
      </c>
      <c r="DM8">
        <v>1.6</v>
      </c>
      <c r="DN8">
        <v>1.6</v>
      </c>
      <c r="DO8">
        <v>1.6</v>
      </c>
      <c r="DP8">
        <v>2</v>
      </c>
      <c r="DQ8">
        <v>2</v>
      </c>
      <c r="DR8">
        <v>4</v>
      </c>
      <c r="DS8">
        <v>8</v>
      </c>
      <c r="DT8">
        <v>8</v>
      </c>
      <c r="DU8">
        <v>2</v>
      </c>
      <c r="DV8">
        <v>1</v>
      </c>
      <c r="DW8">
        <v>1</v>
      </c>
      <c r="DX8">
        <v>2</v>
      </c>
      <c r="DY8">
        <v>1</v>
      </c>
      <c r="DZ8">
        <v>4</v>
      </c>
      <c r="EA8">
        <v>2</v>
      </c>
      <c r="EB8">
        <v>4</v>
      </c>
      <c r="EC8">
        <v>16</v>
      </c>
      <c r="ED8">
        <v>8</v>
      </c>
      <c r="EE8">
        <v>0</v>
      </c>
      <c r="EF8">
        <v>0</v>
      </c>
      <c r="EG8">
        <v>0</v>
      </c>
      <c r="EH8">
        <v>0</v>
      </c>
      <c r="EI8">
        <v>0</v>
      </c>
      <c r="EJ8">
        <v>4</v>
      </c>
      <c r="EK8">
        <v>1</v>
      </c>
      <c r="EL8">
        <v>1</v>
      </c>
      <c r="EM8">
        <v>4</v>
      </c>
      <c r="EN8">
        <v>1</v>
      </c>
      <c r="EO8" t="s">
        <v>429</v>
      </c>
      <c r="EP8" t="s">
        <v>429</v>
      </c>
      <c r="EQ8" t="s">
        <v>429</v>
      </c>
      <c r="ER8" t="s">
        <v>429</v>
      </c>
      <c r="ES8" t="s">
        <v>429</v>
      </c>
      <c r="ET8" t="s">
        <v>429</v>
      </c>
      <c r="EU8" t="s">
        <v>429</v>
      </c>
      <c r="EV8" t="s">
        <v>429</v>
      </c>
      <c r="EW8" t="s">
        <v>429</v>
      </c>
      <c r="EX8" t="s">
        <v>529</v>
      </c>
      <c r="EY8" t="s">
        <v>555</v>
      </c>
      <c r="EZ8" t="s">
        <v>555</v>
      </c>
      <c r="FA8" t="s">
        <v>555</v>
      </c>
      <c r="FB8" t="s">
        <v>555</v>
      </c>
      <c r="FC8" t="s">
        <v>555</v>
      </c>
      <c r="FD8" t="s">
        <v>444</v>
      </c>
      <c r="FE8" t="s">
        <v>444</v>
      </c>
      <c r="FF8" t="s">
        <v>444</v>
      </c>
      <c r="FG8" t="s">
        <v>444</v>
      </c>
      <c r="FH8" t="s">
        <v>444</v>
      </c>
      <c r="FI8">
        <v>1</v>
      </c>
      <c r="FJ8">
        <v>1</v>
      </c>
      <c r="FK8">
        <v>1</v>
      </c>
      <c r="FL8">
        <v>1</v>
      </c>
      <c r="FM8">
        <v>1</v>
      </c>
      <c r="FN8">
        <v>2</v>
      </c>
      <c r="FO8">
        <v>2</v>
      </c>
      <c r="FP8">
        <v>2</v>
      </c>
      <c r="FQ8">
        <v>2</v>
      </c>
      <c r="FR8">
        <v>2</v>
      </c>
      <c r="FS8" t="s">
        <v>504</v>
      </c>
      <c r="FT8" t="s">
        <v>504</v>
      </c>
      <c r="FU8" t="s">
        <v>504</v>
      </c>
      <c r="FV8" t="s">
        <v>504</v>
      </c>
      <c r="FW8" t="s">
        <v>504</v>
      </c>
      <c r="FX8" t="s">
        <v>429</v>
      </c>
      <c r="FY8" t="s">
        <v>429</v>
      </c>
      <c r="FZ8" t="s">
        <v>429</v>
      </c>
      <c r="GA8" t="s">
        <v>429</v>
      </c>
      <c r="GB8" t="s">
        <v>429</v>
      </c>
      <c r="GC8" t="s">
        <v>529</v>
      </c>
      <c r="GD8" t="s">
        <v>429</v>
      </c>
      <c r="GE8" t="s">
        <v>529</v>
      </c>
      <c r="GF8" t="s">
        <v>429</v>
      </c>
      <c r="GG8" t="s">
        <v>429</v>
      </c>
      <c r="GH8" t="s">
        <v>556</v>
      </c>
      <c r="GI8" t="s">
        <v>556</v>
      </c>
      <c r="GJ8" t="s">
        <v>556</v>
      </c>
      <c r="GK8" t="s">
        <v>556</v>
      </c>
      <c r="GL8" t="s">
        <v>557</v>
      </c>
      <c r="GM8" t="s">
        <v>444</v>
      </c>
      <c r="GN8" t="s">
        <v>444</v>
      </c>
      <c r="GO8" t="s">
        <v>444</v>
      </c>
      <c r="GP8" t="s">
        <v>444</v>
      </c>
      <c r="GQ8" t="s">
        <v>444</v>
      </c>
      <c r="GR8">
        <v>1</v>
      </c>
      <c r="GS8">
        <v>1</v>
      </c>
      <c r="GT8">
        <v>1</v>
      </c>
      <c r="GU8">
        <v>1</v>
      </c>
      <c r="GW8">
        <v>1</v>
      </c>
      <c r="GX8">
        <v>1</v>
      </c>
      <c r="GY8">
        <v>1</v>
      </c>
      <c r="GZ8">
        <v>1</v>
      </c>
      <c r="HB8" t="s">
        <v>504</v>
      </c>
      <c r="HC8" t="s">
        <v>504</v>
      </c>
      <c r="HD8" t="s">
        <v>504</v>
      </c>
      <c r="HE8" t="s">
        <v>504</v>
      </c>
      <c r="IP8" t="s">
        <v>420</v>
      </c>
      <c r="IQ8" t="s">
        <v>420</v>
      </c>
      <c r="IR8" t="s">
        <v>420</v>
      </c>
      <c r="IS8" t="s">
        <v>420</v>
      </c>
      <c r="IT8" t="s">
        <v>420</v>
      </c>
      <c r="IU8" t="s">
        <v>490</v>
      </c>
      <c r="IV8" t="s">
        <v>490</v>
      </c>
      <c r="IW8" t="s">
        <v>490</v>
      </c>
      <c r="IX8" t="s">
        <v>490</v>
      </c>
      <c r="IY8" t="s">
        <v>490</v>
      </c>
      <c r="IZ8" t="s">
        <v>558</v>
      </c>
      <c r="JA8" t="s">
        <v>558</v>
      </c>
      <c r="JB8" t="s">
        <v>558</v>
      </c>
      <c r="JC8" t="s">
        <v>558</v>
      </c>
      <c r="JD8" t="s">
        <v>558</v>
      </c>
      <c r="JE8" t="s">
        <v>559</v>
      </c>
      <c r="JF8" t="s">
        <v>559</v>
      </c>
      <c r="JG8" t="s">
        <v>559</v>
      </c>
      <c r="JH8" t="s">
        <v>559</v>
      </c>
      <c r="JI8" t="s">
        <v>559</v>
      </c>
      <c r="JJ8" t="s">
        <v>559</v>
      </c>
      <c r="JK8" t="s">
        <v>559</v>
      </c>
      <c r="JL8" t="s">
        <v>559</v>
      </c>
      <c r="JM8" t="s">
        <v>559</v>
      </c>
      <c r="JN8" t="s">
        <v>559</v>
      </c>
      <c r="JO8">
        <v>250</v>
      </c>
      <c r="JP8">
        <v>250</v>
      </c>
      <c r="JQ8" s="5">
        <v>250</v>
      </c>
      <c r="JR8">
        <v>250</v>
      </c>
      <c r="JS8">
        <v>250</v>
      </c>
      <c r="JT8">
        <v>1</v>
      </c>
      <c r="JU8">
        <v>1</v>
      </c>
      <c r="JV8">
        <v>1</v>
      </c>
      <c r="JW8">
        <v>1</v>
      </c>
      <c r="JX8">
        <v>1</v>
      </c>
      <c r="JY8">
        <v>0</v>
      </c>
      <c r="JZ8">
        <v>0</v>
      </c>
      <c r="KA8">
        <v>0</v>
      </c>
      <c r="KB8">
        <v>0</v>
      </c>
      <c r="KC8">
        <v>0</v>
      </c>
      <c r="KD8" t="s">
        <v>421</v>
      </c>
      <c r="KE8" t="s">
        <v>421</v>
      </c>
      <c r="KF8" t="s">
        <v>421</v>
      </c>
      <c r="KG8" t="s">
        <v>421</v>
      </c>
      <c r="KH8" t="s">
        <v>421</v>
      </c>
      <c r="KI8" t="s">
        <v>535</v>
      </c>
      <c r="KJ8" t="s">
        <v>535</v>
      </c>
      <c r="KK8" t="s">
        <v>535</v>
      </c>
      <c r="KL8" t="s">
        <v>535</v>
      </c>
      <c r="KM8" t="s">
        <v>535</v>
      </c>
      <c r="KN8">
        <v>44.01</v>
      </c>
      <c r="KO8">
        <v>21.3</v>
      </c>
      <c r="KP8">
        <v>23</v>
      </c>
      <c r="KQ8">
        <v>51.81</v>
      </c>
      <c r="KR8">
        <v>31.6</v>
      </c>
      <c r="KS8">
        <v>79</v>
      </c>
      <c r="KT8">
        <v>55</v>
      </c>
      <c r="KU8">
        <v>55</v>
      </c>
      <c r="KV8">
        <v>88</v>
      </c>
      <c r="KW8">
        <v>58</v>
      </c>
      <c r="KX8">
        <v>44.01</v>
      </c>
      <c r="KY8">
        <v>21.3</v>
      </c>
      <c r="KZ8" s="4">
        <v>23</v>
      </c>
      <c r="LA8">
        <v>51.81</v>
      </c>
      <c r="LB8">
        <v>31.6</v>
      </c>
      <c r="LC8">
        <v>60</v>
      </c>
      <c r="LD8">
        <v>60</v>
      </c>
      <c r="LE8">
        <v>60</v>
      </c>
      <c r="LF8">
        <v>60</v>
      </c>
      <c r="LG8">
        <v>60</v>
      </c>
      <c r="LH8" t="s">
        <v>450</v>
      </c>
      <c r="LI8" t="s">
        <v>451</v>
      </c>
      <c r="LJ8">
        <v>42.66</v>
      </c>
      <c r="LK8">
        <v>36.96</v>
      </c>
      <c r="LL8">
        <v>53.43</v>
      </c>
      <c r="LM8">
        <v>43.54</v>
      </c>
      <c r="LN8">
        <v>48.68</v>
      </c>
      <c r="LO8">
        <v>35.61</v>
      </c>
      <c r="LP8">
        <v>35.22</v>
      </c>
      <c r="LQ8">
        <v>54.08</v>
      </c>
      <c r="LR8">
        <v>35.18</v>
      </c>
      <c r="LS8">
        <v>47.49</v>
      </c>
      <c r="LT8">
        <v>36.01</v>
      </c>
      <c r="LU8">
        <v>35.83</v>
      </c>
      <c r="LV8">
        <v>51.35</v>
      </c>
      <c r="LW8">
        <v>38.49</v>
      </c>
      <c r="LX8">
        <v>43.36</v>
      </c>
      <c r="LY8">
        <v>35.909999999999997</v>
      </c>
      <c r="LZ8">
        <v>36.130000000000003</v>
      </c>
      <c r="MA8">
        <v>72.77</v>
      </c>
      <c r="MB8">
        <v>53.44</v>
      </c>
      <c r="MC8">
        <v>63</v>
      </c>
      <c r="MD8">
        <v>39.26</v>
      </c>
      <c r="ME8">
        <v>38.1</v>
      </c>
      <c r="MF8">
        <v>54.82</v>
      </c>
      <c r="MG8">
        <v>41.92</v>
      </c>
      <c r="MH8">
        <v>49.23</v>
      </c>
      <c r="MI8">
        <v>31.58</v>
      </c>
      <c r="MJ8">
        <v>31.36</v>
      </c>
      <c r="MK8">
        <v>64.599999999999994</v>
      </c>
      <c r="ML8">
        <v>47.38</v>
      </c>
      <c r="MM8">
        <v>57.87</v>
      </c>
      <c r="MN8">
        <v>33.79</v>
      </c>
      <c r="MO8">
        <v>33.729999999999997</v>
      </c>
      <c r="MP8">
        <v>61.03</v>
      </c>
      <c r="MQ8">
        <v>45.12</v>
      </c>
      <c r="MR8">
        <v>55.1</v>
      </c>
      <c r="MS8">
        <v>13.69</v>
      </c>
      <c r="MT8">
        <v>8</v>
      </c>
      <c r="MU8">
        <v>9.2899999999999991</v>
      </c>
      <c r="MV8">
        <v>24.09</v>
      </c>
      <c r="MW8">
        <v>13.53</v>
      </c>
      <c r="MX8">
        <v>27.98</v>
      </c>
      <c r="MY8">
        <v>16.21</v>
      </c>
      <c r="MZ8">
        <v>27.36</v>
      </c>
      <c r="NA8">
        <v>63.56</v>
      </c>
      <c r="NB8">
        <v>43.14</v>
      </c>
      <c r="NC8">
        <v>141.66999999999999</v>
      </c>
      <c r="ND8">
        <v>44.19</v>
      </c>
      <c r="NE8">
        <v>135.87</v>
      </c>
      <c r="NF8">
        <v>349.55</v>
      </c>
      <c r="NG8">
        <v>110</v>
      </c>
      <c r="NH8">
        <v>71.760000000000005</v>
      </c>
      <c r="NI8">
        <v>38.47</v>
      </c>
      <c r="NJ8">
        <v>58.07</v>
      </c>
      <c r="NK8">
        <v>216.77</v>
      </c>
      <c r="NL8">
        <v>84.43</v>
      </c>
      <c r="NM8">
        <v>45.95</v>
      </c>
      <c r="NN8">
        <v>45.88</v>
      </c>
      <c r="NO8">
        <v>63.35</v>
      </c>
      <c r="NP8">
        <v>53.39</v>
      </c>
      <c r="NQ8">
        <v>59.18</v>
      </c>
      <c r="NW8">
        <v>25</v>
      </c>
      <c r="NX8">
        <v>25</v>
      </c>
      <c r="NY8">
        <v>25</v>
      </c>
      <c r="NZ8">
        <v>25</v>
      </c>
      <c r="OA8">
        <v>25</v>
      </c>
      <c r="OB8">
        <v>25</v>
      </c>
      <c r="OC8">
        <v>25</v>
      </c>
      <c r="OD8">
        <v>25</v>
      </c>
      <c r="OE8">
        <v>25</v>
      </c>
      <c r="OF8">
        <v>25</v>
      </c>
      <c r="OG8">
        <v>25</v>
      </c>
      <c r="OH8">
        <v>25</v>
      </c>
      <c r="OI8">
        <v>25</v>
      </c>
      <c r="OJ8">
        <v>25</v>
      </c>
      <c r="OK8">
        <v>25</v>
      </c>
      <c r="OL8">
        <v>0</v>
      </c>
      <c r="OM8">
        <v>0</v>
      </c>
      <c r="ON8">
        <v>0</v>
      </c>
      <c r="OO8">
        <v>0</v>
      </c>
      <c r="OP8">
        <v>0</v>
      </c>
      <c r="OT8" s="1">
        <v>41634</v>
      </c>
      <c r="OU8" s="1">
        <v>41618</v>
      </c>
      <c r="OV8" t="s">
        <v>536</v>
      </c>
      <c r="OW8" t="s">
        <v>560</v>
      </c>
    </row>
    <row r="9" spans="1:413" x14ac:dyDescent="0.25">
      <c r="A9">
        <v>2198675</v>
      </c>
      <c r="B9" t="s">
        <v>509</v>
      </c>
      <c r="C9" t="s">
        <v>510</v>
      </c>
      <c r="D9" t="s">
        <v>561</v>
      </c>
      <c r="E9" t="s">
        <v>562</v>
      </c>
      <c r="F9" t="s">
        <v>563</v>
      </c>
      <c r="G9" t="s">
        <v>514</v>
      </c>
      <c r="H9" t="s">
        <v>541</v>
      </c>
      <c r="I9" t="s">
        <v>547</v>
      </c>
      <c r="J9" t="s">
        <v>421</v>
      </c>
      <c r="K9" t="s">
        <v>420</v>
      </c>
      <c r="L9" t="s">
        <v>420</v>
      </c>
      <c r="M9">
        <v>0</v>
      </c>
      <c r="N9" t="s">
        <v>421</v>
      </c>
      <c r="O9" t="s">
        <v>421</v>
      </c>
      <c r="P9">
        <v>4</v>
      </c>
      <c r="Q9" t="s">
        <v>423</v>
      </c>
      <c r="R9" t="s">
        <v>423</v>
      </c>
      <c r="S9" t="s">
        <v>564</v>
      </c>
      <c r="T9" t="s">
        <v>564</v>
      </c>
      <c r="U9" t="s">
        <v>419</v>
      </c>
      <c r="AM9" t="s">
        <v>421</v>
      </c>
      <c r="AO9" t="s">
        <v>421</v>
      </c>
      <c r="AQ9" t="s">
        <v>420</v>
      </c>
      <c r="AS9" t="s">
        <v>421</v>
      </c>
      <c r="AT9" t="s">
        <v>421</v>
      </c>
      <c r="AU9" t="s">
        <v>420</v>
      </c>
      <c r="AV9" t="s">
        <v>420</v>
      </c>
      <c r="AW9" t="s">
        <v>421</v>
      </c>
      <c r="AX9" t="s">
        <v>420</v>
      </c>
      <c r="AY9" t="s">
        <v>420</v>
      </c>
      <c r="AZ9" t="s">
        <v>420</v>
      </c>
      <c r="BA9" t="s">
        <v>421</v>
      </c>
      <c r="BB9" t="s">
        <v>420</v>
      </c>
      <c r="BC9" t="s">
        <v>421</v>
      </c>
      <c r="BD9" t="s">
        <v>420</v>
      </c>
      <c r="BE9" t="s">
        <v>420</v>
      </c>
      <c r="BF9" t="s">
        <v>420</v>
      </c>
      <c r="BG9" t="s">
        <v>420</v>
      </c>
      <c r="BH9" t="s">
        <v>420</v>
      </c>
      <c r="BI9">
        <v>1</v>
      </c>
      <c r="BJ9">
        <v>4</v>
      </c>
      <c r="BK9">
        <v>32</v>
      </c>
      <c r="BM9" t="s">
        <v>562</v>
      </c>
      <c r="BN9" t="s">
        <v>562</v>
      </c>
      <c r="BO9" t="s">
        <v>562</v>
      </c>
      <c r="BP9" t="s">
        <v>562</v>
      </c>
      <c r="BQ9" t="s">
        <v>562</v>
      </c>
      <c r="BR9">
        <v>1</v>
      </c>
      <c r="BS9">
        <v>1</v>
      </c>
      <c r="BT9">
        <v>1</v>
      </c>
      <c r="BU9">
        <v>1</v>
      </c>
      <c r="BV9">
        <v>1</v>
      </c>
      <c r="BW9">
        <v>2</v>
      </c>
      <c r="BX9">
        <v>2</v>
      </c>
      <c r="BY9">
        <v>4</v>
      </c>
      <c r="BZ9">
        <v>4</v>
      </c>
      <c r="CA9">
        <v>4</v>
      </c>
      <c r="CB9">
        <v>2</v>
      </c>
      <c r="CC9">
        <v>4</v>
      </c>
      <c r="CD9">
        <v>8</v>
      </c>
      <c r="CE9">
        <v>8</v>
      </c>
      <c r="CF9">
        <v>8</v>
      </c>
      <c r="CG9" t="s">
        <v>529</v>
      </c>
      <c r="CH9" t="s">
        <v>429</v>
      </c>
      <c r="CI9" t="s">
        <v>429</v>
      </c>
      <c r="CJ9" t="s">
        <v>429</v>
      </c>
      <c r="CK9" t="s">
        <v>429</v>
      </c>
      <c r="CL9" t="s">
        <v>549</v>
      </c>
      <c r="CM9" t="s">
        <v>565</v>
      </c>
      <c r="CN9" t="s">
        <v>566</v>
      </c>
      <c r="CO9" t="s">
        <v>567</v>
      </c>
      <c r="CP9" t="s">
        <v>566</v>
      </c>
      <c r="CQ9">
        <v>3</v>
      </c>
      <c r="CR9">
        <v>1.6</v>
      </c>
      <c r="CS9">
        <v>3.4</v>
      </c>
      <c r="CT9">
        <v>3.6</v>
      </c>
      <c r="CU9">
        <v>3.4</v>
      </c>
      <c r="CV9">
        <v>0</v>
      </c>
      <c r="CW9">
        <v>0</v>
      </c>
      <c r="CX9">
        <v>0</v>
      </c>
      <c r="CY9">
        <v>0</v>
      </c>
      <c r="CZ9">
        <v>0</v>
      </c>
      <c r="DA9" t="s">
        <v>502</v>
      </c>
      <c r="DB9" t="s">
        <v>502</v>
      </c>
      <c r="DC9" t="s">
        <v>524</v>
      </c>
      <c r="DD9" t="s">
        <v>524</v>
      </c>
      <c r="DE9" t="s">
        <v>524</v>
      </c>
      <c r="DF9" t="s">
        <v>525</v>
      </c>
      <c r="DG9" t="s">
        <v>525</v>
      </c>
      <c r="DH9" t="s">
        <v>568</v>
      </c>
      <c r="DI9" t="s">
        <v>568</v>
      </c>
      <c r="DJ9" t="s">
        <v>568</v>
      </c>
      <c r="DK9">
        <v>1.6</v>
      </c>
      <c r="DL9">
        <v>1.6</v>
      </c>
      <c r="DM9">
        <v>1.6</v>
      </c>
      <c r="DN9">
        <v>1.6</v>
      </c>
      <c r="DO9">
        <v>1.6</v>
      </c>
      <c r="DP9">
        <v>2</v>
      </c>
      <c r="DQ9">
        <v>2</v>
      </c>
      <c r="DR9">
        <v>8</v>
      </c>
      <c r="DS9">
        <v>8</v>
      </c>
      <c r="DT9">
        <v>8</v>
      </c>
      <c r="DU9">
        <v>4</v>
      </c>
      <c r="DV9">
        <v>1</v>
      </c>
      <c r="DW9">
        <v>2</v>
      </c>
      <c r="DX9">
        <v>4</v>
      </c>
      <c r="DY9">
        <v>1</v>
      </c>
      <c r="DZ9">
        <v>8</v>
      </c>
      <c r="EA9">
        <v>2</v>
      </c>
      <c r="EB9">
        <v>16</v>
      </c>
      <c r="EC9">
        <v>32</v>
      </c>
      <c r="ED9">
        <v>8</v>
      </c>
      <c r="EE9">
        <v>0</v>
      </c>
      <c r="EF9">
        <v>0</v>
      </c>
      <c r="EG9">
        <v>0</v>
      </c>
      <c r="EH9">
        <v>0</v>
      </c>
      <c r="EI9">
        <v>0</v>
      </c>
      <c r="EJ9">
        <v>4</v>
      </c>
      <c r="EK9">
        <v>1</v>
      </c>
      <c r="EL9">
        <v>2</v>
      </c>
      <c r="EM9">
        <v>4</v>
      </c>
      <c r="EN9">
        <v>1</v>
      </c>
      <c r="EO9" t="s">
        <v>429</v>
      </c>
      <c r="EP9" t="s">
        <v>429</v>
      </c>
      <c r="EQ9" t="s">
        <v>429</v>
      </c>
      <c r="ER9" t="s">
        <v>429</v>
      </c>
      <c r="ES9" t="s">
        <v>429</v>
      </c>
      <c r="ET9" t="s">
        <v>429</v>
      </c>
      <c r="EU9" t="s">
        <v>429</v>
      </c>
      <c r="EV9" t="s">
        <v>429</v>
      </c>
      <c r="EW9" t="s">
        <v>429</v>
      </c>
      <c r="EX9" t="s">
        <v>429</v>
      </c>
      <c r="EY9" t="s">
        <v>569</v>
      </c>
      <c r="EZ9" t="s">
        <v>569</v>
      </c>
      <c r="FA9" t="s">
        <v>569</v>
      </c>
      <c r="FB9" t="s">
        <v>569</v>
      </c>
      <c r="FC9" t="s">
        <v>569</v>
      </c>
      <c r="FD9" t="s">
        <v>444</v>
      </c>
      <c r="FE9" t="s">
        <v>444</v>
      </c>
      <c r="FF9" t="s">
        <v>444</v>
      </c>
      <c r="FG9" t="s">
        <v>444</v>
      </c>
      <c r="FH9" t="s">
        <v>444</v>
      </c>
      <c r="FI9">
        <v>1</v>
      </c>
      <c r="FJ9">
        <v>1</v>
      </c>
      <c r="FK9">
        <v>1</v>
      </c>
      <c r="FL9">
        <v>1</v>
      </c>
      <c r="FM9">
        <v>1</v>
      </c>
      <c r="FN9">
        <v>1</v>
      </c>
      <c r="FO9">
        <v>1</v>
      </c>
      <c r="FP9">
        <v>1</v>
      </c>
      <c r="FQ9">
        <v>1</v>
      </c>
      <c r="FR9">
        <v>1</v>
      </c>
      <c r="FS9" t="s">
        <v>504</v>
      </c>
      <c r="FT9" t="s">
        <v>504</v>
      </c>
      <c r="FU9" t="s">
        <v>504</v>
      </c>
      <c r="FV9" t="s">
        <v>504</v>
      </c>
      <c r="FW9" t="s">
        <v>504</v>
      </c>
      <c r="FX9" t="s">
        <v>429</v>
      </c>
      <c r="FY9" t="s">
        <v>429</v>
      </c>
      <c r="FZ9" t="s">
        <v>429</v>
      </c>
      <c r="GA9" t="s">
        <v>429</v>
      </c>
      <c r="GB9" t="s">
        <v>429</v>
      </c>
      <c r="GC9" t="s">
        <v>429</v>
      </c>
      <c r="GD9" t="s">
        <v>429</v>
      </c>
      <c r="GE9" t="s">
        <v>429</v>
      </c>
      <c r="GF9" t="s">
        <v>429</v>
      </c>
      <c r="GG9" t="s">
        <v>429</v>
      </c>
      <c r="GH9" t="s">
        <v>570</v>
      </c>
      <c r="GI9" t="s">
        <v>531</v>
      </c>
      <c r="GJ9" t="s">
        <v>531</v>
      </c>
      <c r="GK9" t="s">
        <v>570</v>
      </c>
      <c r="GL9" t="s">
        <v>570</v>
      </c>
      <c r="GM9" t="s">
        <v>444</v>
      </c>
      <c r="GN9" t="s">
        <v>444</v>
      </c>
      <c r="GO9" t="s">
        <v>444</v>
      </c>
      <c r="GP9" t="s">
        <v>444</v>
      </c>
      <c r="GQ9" t="s">
        <v>444</v>
      </c>
      <c r="GR9">
        <v>1</v>
      </c>
      <c r="GS9">
        <v>1</v>
      </c>
      <c r="GT9">
        <v>1</v>
      </c>
      <c r="GU9">
        <v>1</v>
      </c>
      <c r="GW9">
        <v>4</v>
      </c>
      <c r="GX9">
        <v>1</v>
      </c>
      <c r="GY9">
        <v>1</v>
      </c>
      <c r="GZ9">
        <v>4</v>
      </c>
      <c r="HB9" t="s">
        <v>445</v>
      </c>
      <c r="HC9" t="s">
        <v>445</v>
      </c>
      <c r="HD9" t="s">
        <v>445</v>
      </c>
      <c r="HE9" t="s">
        <v>445</v>
      </c>
      <c r="HG9" t="s">
        <v>429</v>
      </c>
      <c r="HJ9" t="s">
        <v>429</v>
      </c>
      <c r="HL9" t="s">
        <v>429</v>
      </c>
      <c r="HO9" t="s">
        <v>429</v>
      </c>
      <c r="HQ9" t="s">
        <v>571</v>
      </c>
      <c r="HT9" t="s">
        <v>571</v>
      </c>
      <c r="HV9" t="s">
        <v>444</v>
      </c>
      <c r="HY9" t="s">
        <v>444</v>
      </c>
      <c r="IA9">
        <v>1</v>
      </c>
      <c r="ID9">
        <v>1</v>
      </c>
      <c r="IF9">
        <v>2</v>
      </c>
      <c r="II9">
        <v>2</v>
      </c>
      <c r="IK9" t="s">
        <v>445</v>
      </c>
      <c r="IN9" t="s">
        <v>445</v>
      </c>
      <c r="IP9" t="s">
        <v>420</v>
      </c>
      <c r="IQ9" t="s">
        <v>420</v>
      </c>
      <c r="IR9" t="s">
        <v>420</v>
      </c>
      <c r="IS9" t="s">
        <v>420</v>
      </c>
      <c r="IT9" t="s">
        <v>420</v>
      </c>
      <c r="IU9" t="s">
        <v>490</v>
      </c>
      <c r="IV9" t="s">
        <v>490</v>
      </c>
      <c r="IW9" t="s">
        <v>490</v>
      </c>
      <c r="IX9" t="s">
        <v>490</v>
      </c>
      <c r="IY9" t="s">
        <v>490</v>
      </c>
      <c r="IZ9" t="s">
        <v>558</v>
      </c>
      <c r="JA9" t="s">
        <v>558</v>
      </c>
      <c r="JB9" t="s">
        <v>558</v>
      </c>
      <c r="JC9" t="s">
        <v>558</v>
      </c>
      <c r="JD9" t="s">
        <v>558</v>
      </c>
      <c r="JE9" t="s">
        <v>572</v>
      </c>
      <c r="JF9" t="s">
        <v>572</v>
      </c>
      <c r="JG9" t="s">
        <v>572</v>
      </c>
      <c r="JH9" t="s">
        <v>572</v>
      </c>
      <c r="JI9" t="s">
        <v>572</v>
      </c>
      <c r="JJ9" t="s">
        <v>572</v>
      </c>
      <c r="JK9" t="s">
        <v>572</v>
      </c>
      <c r="JL9" t="s">
        <v>572</v>
      </c>
      <c r="JM9" t="s">
        <v>572</v>
      </c>
      <c r="JN9" t="s">
        <v>572</v>
      </c>
      <c r="JO9">
        <v>500</v>
      </c>
      <c r="JP9">
        <v>500</v>
      </c>
      <c r="JQ9" s="5">
        <v>500</v>
      </c>
      <c r="JR9">
        <v>500</v>
      </c>
      <c r="JS9">
        <v>500</v>
      </c>
      <c r="JT9">
        <v>1</v>
      </c>
      <c r="JU9">
        <v>1</v>
      </c>
      <c r="JV9">
        <v>1</v>
      </c>
      <c r="JW9">
        <v>1</v>
      </c>
      <c r="JX9">
        <v>1</v>
      </c>
      <c r="JY9">
        <v>0</v>
      </c>
      <c r="JZ9">
        <v>0</v>
      </c>
      <c r="KA9">
        <v>0</v>
      </c>
      <c r="KB9">
        <v>0</v>
      </c>
      <c r="KC9">
        <v>0</v>
      </c>
      <c r="KD9" t="s">
        <v>421</v>
      </c>
      <c r="KE9" t="s">
        <v>421</v>
      </c>
      <c r="KF9" t="s">
        <v>421</v>
      </c>
      <c r="KG9" t="s">
        <v>421</v>
      </c>
      <c r="KH9" t="s">
        <v>421</v>
      </c>
      <c r="KI9" t="s">
        <v>535</v>
      </c>
      <c r="KJ9" t="s">
        <v>535</v>
      </c>
      <c r="KK9" t="s">
        <v>535</v>
      </c>
      <c r="KL9" t="s">
        <v>535</v>
      </c>
      <c r="KM9" t="s">
        <v>535</v>
      </c>
      <c r="KN9">
        <v>45.5</v>
      </c>
      <c r="KO9">
        <v>22.75</v>
      </c>
      <c r="KP9">
        <v>35.42</v>
      </c>
      <c r="KQ9">
        <v>73.14</v>
      </c>
      <c r="KR9">
        <v>31.08</v>
      </c>
      <c r="KS9">
        <v>92</v>
      </c>
      <c r="KT9">
        <v>55</v>
      </c>
      <c r="KU9">
        <v>72</v>
      </c>
      <c r="KV9">
        <v>110</v>
      </c>
      <c r="KW9">
        <v>66</v>
      </c>
      <c r="KX9">
        <v>45.5</v>
      </c>
      <c r="KY9">
        <v>22.75</v>
      </c>
      <c r="KZ9" s="4">
        <v>35.42</v>
      </c>
      <c r="LA9">
        <v>73.14</v>
      </c>
      <c r="LB9">
        <v>31.08</v>
      </c>
      <c r="LC9">
        <v>60</v>
      </c>
      <c r="LD9">
        <v>60</v>
      </c>
      <c r="LE9">
        <v>60</v>
      </c>
      <c r="LF9">
        <v>60</v>
      </c>
      <c r="LG9">
        <v>60</v>
      </c>
      <c r="LH9" t="s">
        <v>450</v>
      </c>
      <c r="LI9" t="s">
        <v>451</v>
      </c>
      <c r="LJ9">
        <v>23.89</v>
      </c>
      <c r="LK9">
        <v>36.520000000000003</v>
      </c>
      <c r="LL9">
        <v>54.12</v>
      </c>
      <c r="LM9">
        <v>34.979999999999997</v>
      </c>
      <c r="LN9">
        <v>49.64</v>
      </c>
      <c r="LO9">
        <v>19.53</v>
      </c>
      <c r="LP9">
        <v>26.62</v>
      </c>
      <c r="LQ9">
        <v>43.84</v>
      </c>
      <c r="LR9">
        <v>28.69</v>
      </c>
      <c r="LS9">
        <v>214.9</v>
      </c>
      <c r="LT9">
        <v>20.13</v>
      </c>
      <c r="LU9">
        <v>41.15</v>
      </c>
      <c r="LV9">
        <v>42.22</v>
      </c>
      <c r="LW9">
        <v>28.41</v>
      </c>
      <c r="LX9">
        <v>68.040000000000006</v>
      </c>
      <c r="LY9">
        <v>19.47</v>
      </c>
      <c r="LZ9">
        <v>34.380000000000003</v>
      </c>
      <c r="MA9">
        <v>58.43</v>
      </c>
      <c r="MB9">
        <v>37.36</v>
      </c>
      <c r="MC9">
        <v>64.05</v>
      </c>
      <c r="MD9">
        <v>21.57</v>
      </c>
      <c r="ME9">
        <v>29.58</v>
      </c>
      <c r="MF9">
        <v>45.06</v>
      </c>
      <c r="MG9">
        <v>30</v>
      </c>
      <c r="MH9">
        <v>49.2</v>
      </c>
      <c r="MI9">
        <v>17.260000000000002</v>
      </c>
      <c r="MJ9">
        <v>31.96</v>
      </c>
      <c r="MK9">
        <v>52.05</v>
      </c>
      <c r="ML9">
        <v>33.979999999999997</v>
      </c>
      <c r="MM9">
        <v>57.17</v>
      </c>
      <c r="MN9">
        <v>18.41</v>
      </c>
      <c r="MO9">
        <v>30.08</v>
      </c>
      <c r="MP9">
        <v>49.46</v>
      </c>
      <c r="MQ9">
        <v>32.18</v>
      </c>
      <c r="MR9">
        <v>54.01</v>
      </c>
      <c r="MS9">
        <v>17.12</v>
      </c>
      <c r="MT9">
        <v>10.7</v>
      </c>
      <c r="MU9">
        <v>26.98</v>
      </c>
      <c r="MV9">
        <v>24.52</v>
      </c>
      <c r="MW9">
        <v>12.23</v>
      </c>
      <c r="MX9">
        <v>24.32</v>
      </c>
      <c r="MY9">
        <v>19.53</v>
      </c>
      <c r="MZ9">
        <v>68.819999999999993</v>
      </c>
      <c r="NA9">
        <v>75.08</v>
      </c>
      <c r="NB9">
        <v>42.41</v>
      </c>
      <c r="NC9">
        <v>183.01</v>
      </c>
      <c r="ND9">
        <v>85.68</v>
      </c>
      <c r="NE9">
        <v>121.27</v>
      </c>
      <c r="NF9">
        <v>189.56</v>
      </c>
      <c r="NG9">
        <v>79.66</v>
      </c>
      <c r="NH9">
        <v>70.650000000000006</v>
      </c>
      <c r="NI9">
        <v>37.65</v>
      </c>
      <c r="NJ9">
        <v>46.9</v>
      </c>
      <c r="NK9">
        <v>108.25</v>
      </c>
      <c r="NL9">
        <v>61.48</v>
      </c>
      <c r="NM9">
        <v>25.91</v>
      </c>
      <c r="NN9">
        <v>45.17</v>
      </c>
      <c r="NO9">
        <v>58.11</v>
      </c>
      <c r="NP9">
        <v>37.43</v>
      </c>
      <c r="NQ9">
        <v>63.52</v>
      </c>
      <c r="NW9">
        <v>25</v>
      </c>
      <c r="NX9">
        <v>25</v>
      </c>
      <c r="NY9">
        <v>25</v>
      </c>
      <c r="NZ9">
        <v>25</v>
      </c>
      <c r="OA9">
        <v>25</v>
      </c>
      <c r="OB9">
        <v>25</v>
      </c>
      <c r="OC9">
        <v>25</v>
      </c>
      <c r="OD9">
        <v>25</v>
      </c>
      <c r="OE9">
        <v>25</v>
      </c>
      <c r="OF9">
        <v>25</v>
      </c>
      <c r="OG9">
        <v>25</v>
      </c>
      <c r="OH9">
        <v>25</v>
      </c>
      <c r="OI9">
        <v>25</v>
      </c>
      <c r="OJ9">
        <v>25</v>
      </c>
      <c r="OK9">
        <v>25</v>
      </c>
      <c r="OL9">
        <v>0</v>
      </c>
      <c r="OM9">
        <v>0</v>
      </c>
      <c r="ON9">
        <v>0</v>
      </c>
      <c r="OO9">
        <v>0</v>
      </c>
      <c r="OP9">
        <v>0</v>
      </c>
      <c r="OT9" s="1">
        <v>41623</v>
      </c>
      <c r="OU9" s="1">
        <v>41610</v>
      </c>
      <c r="OV9" t="s">
        <v>536</v>
      </c>
      <c r="OW9" t="s">
        <v>573</v>
      </c>
    </row>
    <row r="10" spans="1:413" x14ac:dyDescent="0.25">
      <c r="A10">
        <v>2195285</v>
      </c>
      <c r="B10" t="s">
        <v>509</v>
      </c>
      <c r="C10" t="s">
        <v>510</v>
      </c>
      <c r="D10" t="s">
        <v>574</v>
      </c>
      <c r="E10" t="s">
        <v>574</v>
      </c>
      <c r="F10" t="s">
        <v>575</v>
      </c>
      <c r="G10" t="s">
        <v>514</v>
      </c>
      <c r="H10" t="s">
        <v>541</v>
      </c>
      <c r="I10" t="s">
        <v>516</v>
      </c>
      <c r="J10" t="s">
        <v>420</v>
      </c>
      <c r="K10" t="s">
        <v>420</v>
      </c>
      <c r="L10" t="s">
        <v>420</v>
      </c>
      <c r="N10" t="s">
        <v>421</v>
      </c>
      <c r="O10" t="s">
        <v>421</v>
      </c>
      <c r="P10">
        <v>4</v>
      </c>
      <c r="Q10" t="s">
        <v>423</v>
      </c>
      <c r="R10" t="s">
        <v>423</v>
      </c>
      <c r="S10" t="s">
        <v>576</v>
      </c>
      <c r="T10" t="s">
        <v>577</v>
      </c>
      <c r="U10" t="s">
        <v>576</v>
      </c>
      <c r="AM10" t="s">
        <v>420</v>
      </c>
      <c r="AO10" t="s">
        <v>420</v>
      </c>
      <c r="AQ10" t="s">
        <v>420</v>
      </c>
      <c r="AS10" t="s">
        <v>420</v>
      </c>
      <c r="AT10" t="s">
        <v>420</v>
      </c>
      <c r="AU10" t="s">
        <v>421</v>
      </c>
      <c r="AV10" t="s">
        <v>421</v>
      </c>
      <c r="AW10" t="s">
        <v>420</v>
      </c>
      <c r="AX10" t="s">
        <v>420</v>
      </c>
      <c r="AY10" t="s">
        <v>420</v>
      </c>
      <c r="AZ10" t="s">
        <v>421</v>
      </c>
      <c r="BA10" t="s">
        <v>421</v>
      </c>
      <c r="BB10" t="s">
        <v>420</v>
      </c>
      <c r="BC10" t="s">
        <v>420</v>
      </c>
      <c r="BD10" t="s">
        <v>421</v>
      </c>
      <c r="BE10" t="s">
        <v>420</v>
      </c>
      <c r="BF10" t="s">
        <v>421</v>
      </c>
      <c r="BG10" t="s">
        <v>420</v>
      </c>
      <c r="BH10" t="s">
        <v>420</v>
      </c>
      <c r="BI10">
        <v>1</v>
      </c>
      <c r="BJ10">
        <v>4</v>
      </c>
      <c r="BK10">
        <v>64</v>
      </c>
      <c r="BL10">
        <v>0</v>
      </c>
      <c r="BM10" t="s">
        <v>574</v>
      </c>
      <c r="BN10" t="s">
        <v>574</v>
      </c>
      <c r="BO10" t="s">
        <v>574</v>
      </c>
      <c r="BP10" t="s">
        <v>574</v>
      </c>
      <c r="BQ10" t="s">
        <v>574</v>
      </c>
      <c r="BR10">
        <v>1</v>
      </c>
      <c r="BS10">
        <v>1</v>
      </c>
      <c r="BT10">
        <v>1</v>
      </c>
      <c r="BU10">
        <v>1</v>
      </c>
      <c r="BV10">
        <v>1</v>
      </c>
      <c r="BW10">
        <v>4</v>
      </c>
      <c r="BX10">
        <v>2</v>
      </c>
      <c r="BY10">
        <v>4</v>
      </c>
      <c r="BZ10">
        <v>4</v>
      </c>
      <c r="CA10">
        <v>4</v>
      </c>
      <c r="CB10">
        <v>4</v>
      </c>
      <c r="CC10">
        <v>4</v>
      </c>
      <c r="CD10">
        <v>8</v>
      </c>
      <c r="CE10">
        <v>8</v>
      </c>
      <c r="CF10">
        <v>8</v>
      </c>
      <c r="CG10" t="s">
        <v>429</v>
      </c>
      <c r="CH10" t="s">
        <v>429</v>
      </c>
      <c r="CI10" t="s">
        <v>429</v>
      </c>
      <c r="CJ10" t="s">
        <v>429</v>
      </c>
      <c r="CK10" t="s">
        <v>429</v>
      </c>
      <c r="CL10" t="s">
        <v>550</v>
      </c>
      <c r="CM10" t="s">
        <v>565</v>
      </c>
      <c r="CN10" t="s">
        <v>566</v>
      </c>
      <c r="CO10" t="s">
        <v>567</v>
      </c>
      <c r="CP10" t="s">
        <v>566</v>
      </c>
      <c r="CQ10">
        <v>3.2</v>
      </c>
      <c r="CR10">
        <v>1.6</v>
      </c>
      <c r="CS10">
        <v>3.4</v>
      </c>
      <c r="CT10">
        <v>3.6</v>
      </c>
      <c r="CU10">
        <v>3.4</v>
      </c>
      <c r="CV10">
        <v>0</v>
      </c>
      <c r="CW10">
        <v>0</v>
      </c>
      <c r="CX10">
        <v>0</v>
      </c>
      <c r="CY10">
        <v>0</v>
      </c>
      <c r="CZ10">
        <v>0</v>
      </c>
      <c r="DA10" t="s">
        <v>502</v>
      </c>
      <c r="DB10" t="s">
        <v>502</v>
      </c>
      <c r="DC10" t="s">
        <v>524</v>
      </c>
      <c r="DD10" t="s">
        <v>524</v>
      </c>
      <c r="DE10" t="s">
        <v>524</v>
      </c>
      <c r="DF10" t="s">
        <v>525</v>
      </c>
      <c r="DG10" t="s">
        <v>525</v>
      </c>
      <c r="DH10" t="s">
        <v>568</v>
      </c>
      <c r="DI10" t="s">
        <v>568</v>
      </c>
      <c r="DJ10" t="s">
        <v>568</v>
      </c>
      <c r="DK10">
        <v>0.8</v>
      </c>
      <c r="DL10">
        <v>1.6</v>
      </c>
      <c r="DM10">
        <v>1.6</v>
      </c>
      <c r="DN10">
        <v>1.6</v>
      </c>
      <c r="DO10">
        <v>1.6</v>
      </c>
      <c r="DP10">
        <v>2</v>
      </c>
      <c r="DQ10">
        <v>2</v>
      </c>
      <c r="DR10">
        <v>8</v>
      </c>
      <c r="DS10">
        <v>8</v>
      </c>
      <c r="DT10">
        <v>8</v>
      </c>
      <c r="DU10">
        <v>4</v>
      </c>
      <c r="DV10">
        <v>1</v>
      </c>
      <c r="DW10">
        <v>2</v>
      </c>
      <c r="DX10">
        <v>4</v>
      </c>
      <c r="DY10">
        <v>1</v>
      </c>
      <c r="DZ10">
        <v>8</v>
      </c>
      <c r="EA10">
        <v>2</v>
      </c>
      <c r="EB10">
        <v>16</v>
      </c>
      <c r="EC10">
        <v>32</v>
      </c>
      <c r="ED10">
        <v>8</v>
      </c>
      <c r="EG10">
        <v>0</v>
      </c>
      <c r="EH10">
        <v>0</v>
      </c>
      <c r="EI10">
        <v>0</v>
      </c>
      <c r="EJ10">
        <v>4</v>
      </c>
      <c r="EK10">
        <v>1</v>
      </c>
      <c r="EL10">
        <v>2</v>
      </c>
      <c r="EM10">
        <v>4</v>
      </c>
      <c r="EN10">
        <v>1</v>
      </c>
      <c r="EO10" t="s">
        <v>429</v>
      </c>
      <c r="EP10" t="s">
        <v>429</v>
      </c>
      <c r="EQ10" t="s">
        <v>429</v>
      </c>
      <c r="ER10" t="s">
        <v>429</v>
      </c>
      <c r="ES10" t="s">
        <v>429</v>
      </c>
      <c r="ET10" t="s">
        <v>429</v>
      </c>
      <c r="EU10" t="s">
        <v>429</v>
      </c>
      <c r="EV10" t="s">
        <v>429</v>
      </c>
      <c r="EW10" t="s">
        <v>429</v>
      </c>
      <c r="EX10" t="s">
        <v>429</v>
      </c>
      <c r="EY10" t="s">
        <v>569</v>
      </c>
      <c r="EZ10" t="s">
        <v>569</v>
      </c>
      <c r="FA10" t="s">
        <v>569</v>
      </c>
      <c r="FB10" t="s">
        <v>569</v>
      </c>
      <c r="FC10" t="s">
        <v>569</v>
      </c>
      <c r="FD10" t="s">
        <v>444</v>
      </c>
      <c r="FE10" t="s">
        <v>444</v>
      </c>
      <c r="FF10" t="s">
        <v>444</v>
      </c>
      <c r="FG10" t="s">
        <v>444</v>
      </c>
      <c r="FH10" t="s">
        <v>444</v>
      </c>
      <c r="FI10">
        <v>1</v>
      </c>
      <c r="FJ10">
        <v>1</v>
      </c>
      <c r="FK10">
        <v>1</v>
      </c>
      <c r="FL10">
        <v>1</v>
      </c>
      <c r="FM10">
        <v>1</v>
      </c>
      <c r="FN10">
        <v>2</v>
      </c>
      <c r="FO10">
        <v>2</v>
      </c>
      <c r="FP10">
        <v>2</v>
      </c>
      <c r="FQ10">
        <v>2</v>
      </c>
      <c r="FR10">
        <v>2</v>
      </c>
      <c r="FS10" t="s">
        <v>504</v>
      </c>
      <c r="FT10" t="s">
        <v>504</v>
      </c>
      <c r="FU10" t="s">
        <v>504</v>
      </c>
      <c r="FV10" t="s">
        <v>504</v>
      </c>
      <c r="FW10" t="s">
        <v>504</v>
      </c>
      <c r="FX10" t="s">
        <v>429</v>
      </c>
      <c r="FY10" t="s">
        <v>429</v>
      </c>
      <c r="FZ10" t="s">
        <v>429</v>
      </c>
      <c r="GA10" t="s">
        <v>429</v>
      </c>
      <c r="GB10" t="s">
        <v>429</v>
      </c>
      <c r="GC10" t="s">
        <v>429</v>
      </c>
      <c r="GD10" t="s">
        <v>429</v>
      </c>
      <c r="GE10" t="s">
        <v>429</v>
      </c>
      <c r="GF10" t="s">
        <v>429</v>
      </c>
      <c r="GG10" t="s">
        <v>429</v>
      </c>
      <c r="GH10" t="s">
        <v>571</v>
      </c>
      <c r="GI10" t="s">
        <v>531</v>
      </c>
      <c r="GJ10" t="s">
        <v>531</v>
      </c>
      <c r="GK10" t="s">
        <v>571</v>
      </c>
      <c r="GL10" t="s">
        <v>531</v>
      </c>
      <c r="GM10" t="s">
        <v>444</v>
      </c>
      <c r="GN10" t="s">
        <v>444</v>
      </c>
      <c r="GO10" t="s">
        <v>444</v>
      </c>
      <c r="GP10" t="s">
        <v>444</v>
      </c>
      <c r="GQ10" t="s">
        <v>444</v>
      </c>
      <c r="GR10">
        <v>1</v>
      </c>
      <c r="GS10">
        <v>1</v>
      </c>
      <c r="GT10">
        <v>1</v>
      </c>
      <c r="GU10">
        <v>1</v>
      </c>
      <c r="GW10">
        <v>2</v>
      </c>
      <c r="GX10">
        <v>1</v>
      </c>
      <c r="GY10">
        <v>1</v>
      </c>
      <c r="GZ10">
        <v>2</v>
      </c>
      <c r="HB10" t="s">
        <v>445</v>
      </c>
      <c r="HC10" t="s">
        <v>445</v>
      </c>
      <c r="HD10" t="s">
        <v>445</v>
      </c>
      <c r="HE10" t="s">
        <v>445</v>
      </c>
      <c r="HG10" t="s">
        <v>429</v>
      </c>
      <c r="HJ10" t="s">
        <v>429</v>
      </c>
      <c r="HL10" t="s">
        <v>529</v>
      </c>
      <c r="HO10" t="s">
        <v>429</v>
      </c>
      <c r="HQ10" t="s">
        <v>531</v>
      </c>
      <c r="HT10" t="s">
        <v>531</v>
      </c>
      <c r="HV10" t="s">
        <v>444</v>
      </c>
      <c r="HY10" t="s">
        <v>444</v>
      </c>
      <c r="IA10">
        <v>1</v>
      </c>
      <c r="ID10">
        <v>1</v>
      </c>
      <c r="IF10">
        <v>1</v>
      </c>
      <c r="II10">
        <v>1</v>
      </c>
      <c r="IK10" t="s">
        <v>445</v>
      </c>
      <c r="IN10" t="s">
        <v>445</v>
      </c>
      <c r="IP10" t="s">
        <v>421</v>
      </c>
      <c r="IQ10" t="s">
        <v>420</v>
      </c>
      <c r="IR10" t="s">
        <v>421</v>
      </c>
      <c r="IS10" t="s">
        <v>421</v>
      </c>
      <c r="IT10" t="s">
        <v>420</v>
      </c>
      <c r="IU10" t="s">
        <v>447</v>
      </c>
      <c r="IV10" t="s">
        <v>490</v>
      </c>
      <c r="IW10" t="s">
        <v>447</v>
      </c>
      <c r="IX10" t="s">
        <v>447</v>
      </c>
      <c r="IY10" t="s">
        <v>490</v>
      </c>
      <c r="IZ10" t="s">
        <v>578</v>
      </c>
      <c r="JA10" t="s">
        <v>558</v>
      </c>
      <c r="JB10" t="s">
        <v>578</v>
      </c>
      <c r="JC10" t="s">
        <v>578</v>
      </c>
      <c r="JD10" t="s">
        <v>558</v>
      </c>
      <c r="JE10" t="s">
        <v>534</v>
      </c>
      <c r="JF10" t="s">
        <v>572</v>
      </c>
      <c r="JG10" t="s">
        <v>534</v>
      </c>
      <c r="JH10" t="s">
        <v>534</v>
      </c>
      <c r="JI10" t="s">
        <v>572</v>
      </c>
      <c r="JJ10" t="s">
        <v>534</v>
      </c>
      <c r="JK10" t="s">
        <v>572</v>
      </c>
      <c r="JL10" t="s">
        <v>534</v>
      </c>
      <c r="JM10" t="s">
        <v>534</v>
      </c>
      <c r="JN10" t="s">
        <v>572</v>
      </c>
      <c r="JO10">
        <v>450</v>
      </c>
      <c r="JP10">
        <v>500</v>
      </c>
      <c r="JQ10" s="5">
        <v>450</v>
      </c>
      <c r="JR10">
        <v>450</v>
      </c>
      <c r="JS10">
        <v>500</v>
      </c>
      <c r="JT10">
        <v>2</v>
      </c>
      <c r="JU10">
        <v>1</v>
      </c>
      <c r="JV10">
        <v>2</v>
      </c>
      <c r="JW10">
        <v>2</v>
      </c>
      <c r="JX10">
        <v>1</v>
      </c>
      <c r="JY10">
        <v>1</v>
      </c>
      <c r="JZ10">
        <v>0</v>
      </c>
      <c r="KA10">
        <v>1</v>
      </c>
      <c r="KB10">
        <v>1</v>
      </c>
      <c r="KC10">
        <v>0</v>
      </c>
      <c r="KD10" t="s">
        <v>421</v>
      </c>
      <c r="KE10" t="s">
        <v>421</v>
      </c>
      <c r="KF10" t="s">
        <v>421</v>
      </c>
      <c r="KG10" t="s">
        <v>421</v>
      </c>
      <c r="KH10" t="s">
        <v>421</v>
      </c>
      <c r="KI10" t="s">
        <v>535</v>
      </c>
      <c r="KJ10" t="s">
        <v>535</v>
      </c>
      <c r="KK10" t="s">
        <v>535</v>
      </c>
      <c r="KL10" t="s">
        <v>449</v>
      </c>
      <c r="KM10" t="s">
        <v>449</v>
      </c>
      <c r="KN10">
        <v>66.7</v>
      </c>
      <c r="KO10">
        <v>26.65</v>
      </c>
      <c r="KP10">
        <v>56</v>
      </c>
      <c r="KQ10">
        <v>90.61</v>
      </c>
      <c r="KR10">
        <v>34.119999999999997</v>
      </c>
      <c r="KS10">
        <v>118</v>
      </c>
      <c r="KT10">
        <v>55</v>
      </c>
      <c r="KU10">
        <v>102</v>
      </c>
      <c r="KV10">
        <v>136</v>
      </c>
      <c r="KW10">
        <v>58</v>
      </c>
      <c r="KX10">
        <v>66.7</v>
      </c>
      <c r="KY10">
        <v>26.65</v>
      </c>
      <c r="KZ10" s="4">
        <v>56</v>
      </c>
      <c r="LA10">
        <v>94.81</v>
      </c>
      <c r="LB10">
        <v>32.840000000000003</v>
      </c>
      <c r="LC10">
        <v>60</v>
      </c>
      <c r="LD10">
        <v>60</v>
      </c>
      <c r="LE10">
        <v>60</v>
      </c>
      <c r="LF10">
        <v>60</v>
      </c>
      <c r="LG10">
        <v>50</v>
      </c>
      <c r="LH10" t="s">
        <v>450</v>
      </c>
      <c r="LI10" t="s">
        <v>451</v>
      </c>
      <c r="LJ10">
        <v>36.07</v>
      </c>
      <c r="LK10">
        <v>31.23</v>
      </c>
      <c r="LL10">
        <v>32.69</v>
      </c>
      <c r="LM10">
        <v>28.7</v>
      </c>
      <c r="LN10">
        <v>47.02</v>
      </c>
      <c r="LO10">
        <v>29.32</v>
      </c>
      <c r="LP10">
        <v>24.14</v>
      </c>
      <c r="LQ10">
        <v>33.47</v>
      </c>
      <c r="LR10">
        <v>23.75</v>
      </c>
      <c r="LS10">
        <v>46.39</v>
      </c>
      <c r="LT10">
        <v>29.16</v>
      </c>
      <c r="LU10">
        <v>24.72</v>
      </c>
      <c r="LV10">
        <v>32.909999999999997</v>
      </c>
      <c r="LW10">
        <v>23.59</v>
      </c>
      <c r="LX10">
        <v>44.57</v>
      </c>
      <c r="LY10">
        <v>37.409999999999997</v>
      </c>
      <c r="LZ10">
        <v>30.34</v>
      </c>
      <c r="MA10">
        <v>43.53</v>
      </c>
      <c r="MB10">
        <v>30.46</v>
      </c>
      <c r="MC10">
        <v>61.81</v>
      </c>
      <c r="MD10">
        <v>30.85</v>
      </c>
      <c r="ME10">
        <v>26.15</v>
      </c>
      <c r="MF10">
        <v>34.43</v>
      </c>
      <c r="MG10">
        <v>25.09</v>
      </c>
      <c r="MH10">
        <v>47.66</v>
      </c>
      <c r="MI10">
        <v>34.590000000000003</v>
      </c>
      <c r="MJ10">
        <v>28.02</v>
      </c>
      <c r="MK10">
        <v>39.42</v>
      </c>
      <c r="ML10">
        <v>27.96</v>
      </c>
      <c r="MM10">
        <v>55.27</v>
      </c>
      <c r="MN10">
        <v>32.67</v>
      </c>
      <c r="MO10">
        <v>26.51</v>
      </c>
      <c r="MP10">
        <v>37.42</v>
      </c>
      <c r="MQ10">
        <v>26.7</v>
      </c>
      <c r="MR10">
        <v>52.44</v>
      </c>
      <c r="MS10">
        <v>14.02</v>
      </c>
      <c r="MT10">
        <v>9.92</v>
      </c>
      <c r="MU10">
        <v>11.85</v>
      </c>
      <c r="MV10">
        <v>21.17</v>
      </c>
      <c r="MW10">
        <v>12.08</v>
      </c>
      <c r="MX10">
        <v>34.44</v>
      </c>
      <c r="MY10">
        <v>17.68</v>
      </c>
      <c r="MZ10">
        <v>51.5</v>
      </c>
      <c r="NA10">
        <v>65.010000000000005</v>
      </c>
      <c r="NB10">
        <v>41.52</v>
      </c>
      <c r="NC10">
        <v>139.12</v>
      </c>
      <c r="ND10">
        <v>34.69</v>
      </c>
      <c r="NE10">
        <v>74.650000000000006</v>
      </c>
      <c r="NF10">
        <v>43.04</v>
      </c>
      <c r="NG10">
        <v>86.79</v>
      </c>
      <c r="NH10">
        <v>53.09</v>
      </c>
      <c r="NI10">
        <v>28.82</v>
      </c>
      <c r="NJ10">
        <v>32.11</v>
      </c>
      <c r="NK10">
        <v>25.87</v>
      </c>
      <c r="NL10">
        <v>59.73</v>
      </c>
      <c r="NM10">
        <v>37.97</v>
      </c>
      <c r="NN10">
        <v>35.65</v>
      </c>
      <c r="NO10">
        <v>38.340000000000003</v>
      </c>
      <c r="NP10">
        <v>30.46</v>
      </c>
      <c r="NQ10">
        <v>56.26</v>
      </c>
      <c r="NW10">
        <v>25</v>
      </c>
      <c r="NX10">
        <v>25</v>
      </c>
      <c r="NY10">
        <v>25</v>
      </c>
      <c r="NZ10">
        <v>25</v>
      </c>
      <c r="OA10">
        <v>25</v>
      </c>
      <c r="OB10">
        <v>25</v>
      </c>
      <c r="OC10">
        <v>25</v>
      </c>
      <c r="OD10">
        <v>25</v>
      </c>
      <c r="OE10">
        <v>25</v>
      </c>
      <c r="OF10">
        <v>25</v>
      </c>
      <c r="OG10">
        <v>25</v>
      </c>
      <c r="OH10">
        <v>25</v>
      </c>
      <c r="OI10">
        <v>25</v>
      </c>
      <c r="OJ10">
        <v>25</v>
      </c>
      <c r="OK10">
        <v>25</v>
      </c>
      <c r="OL10">
        <v>0</v>
      </c>
      <c r="OM10">
        <v>0</v>
      </c>
      <c r="ON10">
        <v>0</v>
      </c>
      <c r="OO10">
        <v>0</v>
      </c>
      <c r="OP10">
        <v>0</v>
      </c>
      <c r="OT10" s="1">
        <v>41591</v>
      </c>
      <c r="OU10" s="1">
        <v>41591</v>
      </c>
      <c r="OV10" t="s">
        <v>579</v>
      </c>
      <c r="OW10" t="s">
        <v>580</v>
      </c>
    </row>
    <row r="11" spans="1:413" x14ac:dyDescent="0.25">
      <c r="A11">
        <v>2261153</v>
      </c>
      <c r="B11" t="s">
        <v>581</v>
      </c>
      <c r="C11" t="s">
        <v>582</v>
      </c>
      <c r="D11" t="s">
        <v>583</v>
      </c>
      <c r="E11" t="s">
        <v>583</v>
      </c>
      <c r="G11" t="s">
        <v>514</v>
      </c>
      <c r="H11" t="s">
        <v>584</v>
      </c>
      <c r="I11" t="s">
        <v>585</v>
      </c>
      <c r="J11" t="s">
        <v>421</v>
      </c>
      <c r="K11" t="s">
        <v>421</v>
      </c>
      <c r="L11" t="s">
        <v>421</v>
      </c>
      <c r="N11" t="s">
        <v>421</v>
      </c>
      <c r="O11" t="s">
        <v>421</v>
      </c>
      <c r="P11">
        <v>2</v>
      </c>
      <c r="Q11" t="s">
        <v>423</v>
      </c>
      <c r="R11" t="s">
        <v>423</v>
      </c>
      <c r="S11" t="s">
        <v>424</v>
      </c>
      <c r="T11" t="s">
        <v>424</v>
      </c>
      <c r="U11" t="s">
        <v>419</v>
      </c>
      <c r="AM11" t="s">
        <v>421</v>
      </c>
      <c r="AO11" t="s">
        <v>421</v>
      </c>
      <c r="AQ11" t="s">
        <v>421</v>
      </c>
      <c r="AS11" t="s">
        <v>421</v>
      </c>
      <c r="AT11" t="s">
        <v>421</v>
      </c>
      <c r="AU11" t="s">
        <v>420</v>
      </c>
      <c r="AV11" t="s">
        <v>420</v>
      </c>
      <c r="AW11" t="s">
        <v>421</v>
      </c>
      <c r="AX11" t="s">
        <v>421</v>
      </c>
      <c r="AY11" t="s">
        <v>421</v>
      </c>
      <c r="AZ11" t="s">
        <v>420</v>
      </c>
      <c r="BA11" t="s">
        <v>421</v>
      </c>
      <c r="BB11" t="s">
        <v>420</v>
      </c>
      <c r="BC11" t="s">
        <v>421</v>
      </c>
      <c r="BD11" t="s">
        <v>420</v>
      </c>
      <c r="BE11" t="s">
        <v>421</v>
      </c>
      <c r="BF11" t="s">
        <v>420</v>
      </c>
      <c r="BG11" t="s">
        <v>420</v>
      </c>
      <c r="BH11" t="s">
        <v>420</v>
      </c>
      <c r="BI11">
        <v>2</v>
      </c>
      <c r="BJ11">
        <v>8</v>
      </c>
      <c r="BK11">
        <v>512</v>
      </c>
      <c r="BO11" t="s">
        <v>583</v>
      </c>
      <c r="BT11">
        <v>2</v>
      </c>
      <c r="BY11">
        <v>2</v>
      </c>
      <c r="CD11">
        <v>48</v>
      </c>
      <c r="CI11" t="s">
        <v>429</v>
      </c>
      <c r="CN11" t="s">
        <v>586</v>
      </c>
      <c r="CS11">
        <v>2.2999999999999998</v>
      </c>
      <c r="CX11">
        <v>12</v>
      </c>
      <c r="DC11" t="s">
        <v>435</v>
      </c>
      <c r="DH11" t="s">
        <v>587</v>
      </c>
      <c r="DM11">
        <v>2.13</v>
      </c>
      <c r="DR11">
        <v>8</v>
      </c>
      <c r="DW11">
        <v>8</v>
      </c>
      <c r="EB11">
        <v>128</v>
      </c>
      <c r="EG11">
        <v>2</v>
      </c>
      <c r="EL11">
        <v>0</v>
      </c>
      <c r="EQ11" t="s">
        <v>429</v>
      </c>
      <c r="EV11" t="s">
        <v>429</v>
      </c>
      <c r="FA11" t="s">
        <v>569</v>
      </c>
      <c r="FF11" t="s">
        <v>444</v>
      </c>
      <c r="FK11">
        <v>1</v>
      </c>
      <c r="FP11">
        <v>1</v>
      </c>
      <c r="FU11" t="s">
        <v>504</v>
      </c>
      <c r="FZ11" t="s">
        <v>588</v>
      </c>
      <c r="GE11" t="s">
        <v>588</v>
      </c>
      <c r="GJ11" t="s">
        <v>589</v>
      </c>
      <c r="GO11" t="s">
        <v>444</v>
      </c>
      <c r="GT11">
        <v>1</v>
      </c>
      <c r="GY11">
        <v>1</v>
      </c>
      <c r="HD11" t="s">
        <v>504</v>
      </c>
      <c r="IR11" t="s">
        <v>420</v>
      </c>
      <c r="IW11" t="s">
        <v>490</v>
      </c>
      <c r="JB11" t="s">
        <v>590</v>
      </c>
      <c r="JG11" t="s">
        <v>591</v>
      </c>
      <c r="JL11" t="s">
        <v>591</v>
      </c>
      <c r="JQ11" s="5">
        <v>500</v>
      </c>
      <c r="JV11">
        <v>1</v>
      </c>
      <c r="KF11" t="s">
        <v>421</v>
      </c>
      <c r="KK11" t="s">
        <v>449</v>
      </c>
      <c r="KP11">
        <v>56.84</v>
      </c>
      <c r="KU11">
        <v>251</v>
      </c>
      <c r="KZ11" s="4">
        <v>56.84</v>
      </c>
      <c r="LE11">
        <v>50</v>
      </c>
      <c r="LH11" t="s">
        <v>450</v>
      </c>
      <c r="LI11" t="s">
        <v>451</v>
      </c>
      <c r="LL11">
        <v>79.13</v>
      </c>
      <c r="LQ11">
        <v>447.88</v>
      </c>
      <c r="LV11">
        <v>105.67</v>
      </c>
      <c r="MA11">
        <v>84.31</v>
      </c>
      <c r="MF11">
        <v>74.39</v>
      </c>
      <c r="MK11">
        <v>81.02</v>
      </c>
      <c r="MP11">
        <v>79.069999999999993</v>
      </c>
      <c r="MU11">
        <v>24.93</v>
      </c>
      <c r="MZ11">
        <v>73.66</v>
      </c>
      <c r="NE11">
        <v>79.069999999999993</v>
      </c>
      <c r="NJ11">
        <v>208.94</v>
      </c>
      <c r="NO11">
        <v>78.510000000000005</v>
      </c>
      <c r="NY11">
        <v>25.13</v>
      </c>
      <c r="OD11">
        <v>24.81</v>
      </c>
      <c r="OI11">
        <v>24.56</v>
      </c>
      <c r="OT11" s="1">
        <v>42416</v>
      </c>
      <c r="OU11" s="1">
        <v>42431</v>
      </c>
      <c r="OV11" t="s">
        <v>452</v>
      </c>
      <c r="OW11" t="s">
        <v>592</v>
      </c>
    </row>
    <row r="12" spans="1:413" x14ac:dyDescent="0.25">
      <c r="A12">
        <v>2266132</v>
      </c>
      <c r="B12" t="s">
        <v>593</v>
      </c>
      <c r="C12" t="s">
        <v>594</v>
      </c>
      <c r="D12" t="s">
        <v>595</v>
      </c>
      <c r="E12" t="s">
        <v>596</v>
      </c>
      <c r="G12" t="s">
        <v>514</v>
      </c>
      <c r="H12" t="s">
        <v>515</v>
      </c>
      <c r="I12" t="s">
        <v>516</v>
      </c>
      <c r="J12" t="s">
        <v>420</v>
      </c>
      <c r="K12" t="s">
        <v>420</v>
      </c>
      <c r="L12" t="s">
        <v>421</v>
      </c>
      <c r="N12" t="s">
        <v>421</v>
      </c>
      <c r="O12" t="s">
        <v>421</v>
      </c>
      <c r="P12">
        <v>1</v>
      </c>
      <c r="Q12" t="s">
        <v>423</v>
      </c>
      <c r="R12" t="s">
        <v>423</v>
      </c>
      <c r="S12" t="s">
        <v>597</v>
      </c>
      <c r="T12" t="s">
        <v>597</v>
      </c>
      <c r="U12" t="s">
        <v>576</v>
      </c>
      <c r="V12" t="s">
        <v>598</v>
      </c>
      <c r="AL12" t="s">
        <v>599</v>
      </c>
      <c r="AM12" t="s">
        <v>420</v>
      </c>
      <c r="AO12" t="s">
        <v>420</v>
      </c>
      <c r="AQ12" t="s">
        <v>421</v>
      </c>
      <c r="AR12" t="s">
        <v>600</v>
      </c>
      <c r="AS12" t="s">
        <v>421</v>
      </c>
      <c r="AT12" t="s">
        <v>421</v>
      </c>
      <c r="AU12" t="s">
        <v>420</v>
      </c>
      <c r="AV12" t="s">
        <v>420</v>
      </c>
      <c r="AW12" t="s">
        <v>421</v>
      </c>
      <c r="AX12" t="s">
        <v>420</v>
      </c>
      <c r="AY12" t="s">
        <v>420</v>
      </c>
      <c r="AZ12" t="s">
        <v>421</v>
      </c>
      <c r="BA12" t="s">
        <v>421</v>
      </c>
      <c r="BB12" t="s">
        <v>420</v>
      </c>
      <c r="BC12" t="s">
        <v>420</v>
      </c>
      <c r="BD12" t="s">
        <v>420</v>
      </c>
      <c r="BE12" t="s">
        <v>421</v>
      </c>
      <c r="BF12" t="s">
        <v>420</v>
      </c>
      <c r="BG12" t="s">
        <v>420</v>
      </c>
      <c r="BH12" t="s">
        <v>420</v>
      </c>
      <c r="BI12">
        <v>1</v>
      </c>
      <c r="BJ12">
        <v>4</v>
      </c>
      <c r="BK12">
        <v>32</v>
      </c>
      <c r="BM12" t="s">
        <v>601</v>
      </c>
      <c r="BN12" t="s">
        <v>602</v>
      </c>
      <c r="BO12" t="s">
        <v>603</v>
      </c>
      <c r="BP12" t="s">
        <v>604</v>
      </c>
      <c r="BQ12" t="s">
        <v>605</v>
      </c>
      <c r="BR12">
        <v>1</v>
      </c>
      <c r="BS12">
        <v>1</v>
      </c>
      <c r="BT12">
        <v>1</v>
      </c>
      <c r="BU12">
        <v>1</v>
      </c>
      <c r="BV12">
        <v>1</v>
      </c>
      <c r="BW12">
        <v>4</v>
      </c>
      <c r="BX12">
        <v>4</v>
      </c>
      <c r="BY12">
        <v>4</v>
      </c>
      <c r="BZ12">
        <v>4</v>
      </c>
      <c r="CA12">
        <v>4</v>
      </c>
      <c r="CB12">
        <v>8</v>
      </c>
      <c r="CC12">
        <v>8</v>
      </c>
      <c r="CD12">
        <v>8</v>
      </c>
      <c r="CE12">
        <v>8</v>
      </c>
      <c r="CF12">
        <v>8</v>
      </c>
      <c r="CG12" t="s">
        <v>429</v>
      </c>
      <c r="CH12" t="s">
        <v>429</v>
      </c>
      <c r="CI12" t="s">
        <v>429</v>
      </c>
      <c r="CJ12" t="s">
        <v>429</v>
      </c>
      <c r="CK12" t="s">
        <v>429</v>
      </c>
      <c r="CL12" t="s">
        <v>606</v>
      </c>
      <c r="CM12" t="s">
        <v>607</v>
      </c>
      <c r="CN12" t="s">
        <v>606</v>
      </c>
      <c r="CO12" t="s">
        <v>608</v>
      </c>
      <c r="CP12" t="s">
        <v>608</v>
      </c>
      <c r="CQ12">
        <v>3.4</v>
      </c>
      <c r="CR12">
        <v>3.8</v>
      </c>
      <c r="CS12">
        <v>3.8</v>
      </c>
      <c r="CT12">
        <v>4</v>
      </c>
      <c r="CU12">
        <v>4</v>
      </c>
      <c r="CV12">
        <v>4</v>
      </c>
      <c r="CW12">
        <v>4</v>
      </c>
      <c r="CX12">
        <v>4</v>
      </c>
      <c r="CY12">
        <v>4</v>
      </c>
      <c r="CZ12">
        <v>4</v>
      </c>
      <c r="DA12" t="s">
        <v>524</v>
      </c>
      <c r="DB12" t="s">
        <v>524</v>
      </c>
      <c r="DC12" t="s">
        <v>524</v>
      </c>
      <c r="DD12" t="s">
        <v>524</v>
      </c>
      <c r="DE12" t="s">
        <v>524</v>
      </c>
      <c r="DF12" t="s">
        <v>609</v>
      </c>
      <c r="DG12" t="s">
        <v>610</v>
      </c>
      <c r="DH12" t="s">
        <v>610</v>
      </c>
      <c r="DI12" t="s">
        <v>610</v>
      </c>
      <c r="DJ12" t="s">
        <v>610</v>
      </c>
      <c r="DK12">
        <v>1.6</v>
      </c>
      <c r="DL12">
        <v>1.6</v>
      </c>
      <c r="DM12">
        <v>1.6</v>
      </c>
      <c r="DN12">
        <v>1.6</v>
      </c>
      <c r="DO12">
        <v>1.6</v>
      </c>
      <c r="DP12">
        <v>8</v>
      </c>
      <c r="DQ12">
        <v>8</v>
      </c>
      <c r="DR12">
        <v>8</v>
      </c>
      <c r="DS12">
        <v>8</v>
      </c>
      <c r="DT12">
        <v>8</v>
      </c>
      <c r="DU12">
        <v>2</v>
      </c>
      <c r="DV12">
        <v>1</v>
      </c>
      <c r="DW12">
        <v>4</v>
      </c>
      <c r="DX12">
        <v>4</v>
      </c>
      <c r="DY12">
        <v>2</v>
      </c>
      <c r="DZ12">
        <v>16</v>
      </c>
      <c r="EA12">
        <v>8</v>
      </c>
      <c r="EB12">
        <v>32</v>
      </c>
      <c r="EC12">
        <v>32</v>
      </c>
      <c r="ED12">
        <v>16</v>
      </c>
      <c r="EE12">
        <v>0</v>
      </c>
      <c r="EF12">
        <v>0</v>
      </c>
      <c r="EG12">
        <v>0</v>
      </c>
      <c r="EH12">
        <v>0</v>
      </c>
      <c r="EI12">
        <v>0</v>
      </c>
      <c r="EJ12">
        <v>4</v>
      </c>
      <c r="EK12">
        <v>4</v>
      </c>
      <c r="EL12">
        <v>4</v>
      </c>
      <c r="EM12">
        <v>4</v>
      </c>
      <c r="EN12">
        <v>4</v>
      </c>
      <c r="EO12" t="s">
        <v>429</v>
      </c>
      <c r="EP12" t="s">
        <v>429</v>
      </c>
      <c r="EQ12" t="s">
        <v>429</v>
      </c>
      <c r="ER12" t="s">
        <v>429</v>
      </c>
      <c r="ES12" t="s">
        <v>429</v>
      </c>
      <c r="ET12" t="s">
        <v>429</v>
      </c>
      <c r="EU12" t="s">
        <v>429</v>
      </c>
      <c r="EV12" t="s">
        <v>429</v>
      </c>
      <c r="EW12" t="s">
        <v>429</v>
      </c>
      <c r="EX12" t="s">
        <v>429</v>
      </c>
      <c r="EY12" t="s">
        <v>569</v>
      </c>
      <c r="EZ12" t="s">
        <v>569</v>
      </c>
      <c r="FA12" t="s">
        <v>611</v>
      </c>
      <c r="FB12" t="s">
        <v>611</v>
      </c>
      <c r="FC12" t="s">
        <v>611</v>
      </c>
      <c r="FD12" t="s">
        <v>444</v>
      </c>
      <c r="FE12" t="s">
        <v>444</v>
      </c>
      <c r="FF12" t="s">
        <v>444</v>
      </c>
      <c r="FG12" t="s">
        <v>444</v>
      </c>
      <c r="FH12" t="s">
        <v>444</v>
      </c>
      <c r="FI12">
        <v>1</v>
      </c>
      <c r="FJ12">
        <v>1</v>
      </c>
      <c r="FK12">
        <v>1</v>
      </c>
      <c r="FL12">
        <v>1</v>
      </c>
      <c r="FM12">
        <v>1</v>
      </c>
      <c r="FN12">
        <v>2</v>
      </c>
      <c r="FO12">
        <v>2</v>
      </c>
      <c r="FP12">
        <v>2</v>
      </c>
      <c r="FQ12">
        <v>2</v>
      </c>
      <c r="FR12">
        <v>2</v>
      </c>
      <c r="FS12" t="s">
        <v>504</v>
      </c>
      <c r="FT12" t="s">
        <v>504</v>
      </c>
      <c r="FU12" t="s">
        <v>504</v>
      </c>
      <c r="FV12" t="s">
        <v>504</v>
      </c>
      <c r="FW12" t="s">
        <v>504</v>
      </c>
      <c r="IP12" t="s">
        <v>421</v>
      </c>
      <c r="IQ12" t="s">
        <v>421</v>
      </c>
      <c r="IR12" t="s">
        <v>421</v>
      </c>
      <c r="IS12" t="s">
        <v>421</v>
      </c>
      <c r="IT12" t="s">
        <v>421</v>
      </c>
      <c r="IU12" t="s">
        <v>447</v>
      </c>
      <c r="IV12" t="s">
        <v>447</v>
      </c>
      <c r="IW12" t="s">
        <v>447</v>
      </c>
      <c r="IX12" t="s">
        <v>447</v>
      </c>
      <c r="IY12" t="s">
        <v>447</v>
      </c>
      <c r="IZ12" t="s">
        <v>590</v>
      </c>
      <c r="JA12" t="s">
        <v>590</v>
      </c>
      <c r="JB12" t="s">
        <v>590</v>
      </c>
      <c r="JC12" t="s">
        <v>590</v>
      </c>
      <c r="JD12" t="s">
        <v>590</v>
      </c>
      <c r="JE12" t="s">
        <v>612</v>
      </c>
      <c r="JF12" t="s">
        <v>612</v>
      </c>
      <c r="JG12" t="s">
        <v>612</v>
      </c>
      <c r="JH12" t="s">
        <v>612</v>
      </c>
      <c r="JI12" t="s">
        <v>612</v>
      </c>
      <c r="JJ12" t="s">
        <v>612</v>
      </c>
      <c r="JK12" t="s">
        <v>612</v>
      </c>
      <c r="JL12" t="s">
        <v>612</v>
      </c>
      <c r="JM12" t="s">
        <v>612</v>
      </c>
      <c r="JN12" t="s">
        <v>612</v>
      </c>
      <c r="JO12">
        <v>450</v>
      </c>
      <c r="JP12">
        <v>450</v>
      </c>
      <c r="JQ12" s="5">
        <v>450</v>
      </c>
      <c r="JR12">
        <v>450</v>
      </c>
      <c r="JS12">
        <v>450</v>
      </c>
      <c r="JT12">
        <v>2</v>
      </c>
      <c r="JU12">
        <v>2</v>
      </c>
      <c r="JV12">
        <v>2</v>
      </c>
      <c r="JW12">
        <v>2</v>
      </c>
      <c r="JX12">
        <v>2</v>
      </c>
      <c r="JY12">
        <v>2</v>
      </c>
      <c r="JZ12">
        <v>2</v>
      </c>
      <c r="KA12">
        <v>2</v>
      </c>
      <c r="KB12">
        <v>2</v>
      </c>
      <c r="KC12">
        <v>2</v>
      </c>
      <c r="KD12" t="s">
        <v>421</v>
      </c>
      <c r="KE12" t="s">
        <v>421</v>
      </c>
      <c r="KF12" t="s">
        <v>421</v>
      </c>
      <c r="KG12" t="s">
        <v>421</v>
      </c>
      <c r="KH12" t="s">
        <v>421</v>
      </c>
      <c r="KI12" t="s">
        <v>535</v>
      </c>
      <c r="KJ12" t="s">
        <v>535</v>
      </c>
      <c r="KK12" t="s">
        <v>535</v>
      </c>
      <c r="KL12" t="s">
        <v>535</v>
      </c>
      <c r="KM12" t="s">
        <v>535</v>
      </c>
      <c r="KN12">
        <v>62.83</v>
      </c>
      <c r="KO12">
        <v>61.38</v>
      </c>
      <c r="KP12">
        <v>61.71</v>
      </c>
      <c r="KQ12">
        <v>63.62</v>
      </c>
      <c r="KR12">
        <v>61.91</v>
      </c>
      <c r="KS12">
        <v>110</v>
      </c>
      <c r="KT12">
        <v>104</v>
      </c>
      <c r="KU12">
        <v>122</v>
      </c>
      <c r="KV12">
        <v>122</v>
      </c>
      <c r="KW12">
        <v>110</v>
      </c>
      <c r="KX12">
        <v>62.83</v>
      </c>
      <c r="KY12">
        <v>61.38</v>
      </c>
      <c r="KZ12" s="4">
        <v>61.71</v>
      </c>
      <c r="LA12">
        <v>63.62</v>
      </c>
      <c r="LB12">
        <v>61.91</v>
      </c>
      <c r="LC12">
        <v>59.98</v>
      </c>
      <c r="LD12">
        <v>59.98</v>
      </c>
      <c r="LE12">
        <v>59.98</v>
      </c>
      <c r="LF12">
        <v>59.98</v>
      </c>
      <c r="LG12">
        <v>59.98</v>
      </c>
      <c r="LH12" t="s">
        <v>471</v>
      </c>
      <c r="LI12" t="s">
        <v>451</v>
      </c>
      <c r="LJ12">
        <v>39.96</v>
      </c>
      <c r="LK12">
        <v>33.18</v>
      </c>
      <c r="LL12">
        <v>39.630000000000003</v>
      </c>
      <c r="LM12">
        <v>39.36</v>
      </c>
      <c r="LN12">
        <v>39.479999999999997</v>
      </c>
      <c r="LO12">
        <v>234.09</v>
      </c>
      <c r="LP12">
        <v>171.1</v>
      </c>
      <c r="LQ12">
        <v>231.34</v>
      </c>
      <c r="LR12">
        <v>228.86</v>
      </c>
      <c r="LS12">
        <v>229.73</v>
      </c>
      <c r="LT12">
        <v>49.79</v>
      </c>
      <c r="LU12">
        <v>49.9</v>
      </c>
      <c r="LV12">
        <v>49.48</v>
      </c>
      <c r="LW12">
        <v>49.48</v>
      </c>
      <c r="LX12">
        <v>49.26</v>
      </c>
      <c r="LY12">
        <v>37.299999999999997</v>
      </c>
      <c r="LZ12">
        <v>37.53</v>
      </c>
      <c r="MA12">
        <v>36.96</v>
      </c>
      <c r="MB12">
        <v>37.130000000000003</v>
      </c>
      <c r="MC12">
        <v>37.21</v>
      </c>
      <c r="MD12">
        <v>38.409999999999997</v>
      </c>
      <c r="ME12">
        <v>37.33</v>
      </c>
      <c r="MF12">
        <v>38.020000000000003</v>
      </c>
      <c r="MG12">
        <v>37.630000000000003</v>
      </c>
      <c r="MH12">
        <v>38.03</v>
      </c>
      <c r="MI12">
        <v>36.46</v>
      </c>
      <c r="MJ12">
        <v>36.78</v>
      </c>
      <c r="MK12">
        <v>35.840000000000003</v>
      </c>
      <c r="ML12">
        <v>36.270000000000003</v>
      </c>
      <c r="MM12">
        <v>36.54</v>
      </c>
      <c r="MN12">
        <v>35.18</v>
      </c>
      <c r="MO12">
        <v>34.9</v>
      </c>
      <c r="MP12">
        <v>34.36</v>
      </c>
      <c r="MQ12">
        <v>34.57</v>
      </c>
      <c r="MR12">
        <v>35.06</v>
      </c>
      <c r="MS12">
        <v>19.89</v>
      </c>
      <c r="MT12">
        <v>7.88</v>
      </c>
      <c r="MU12">
        <v>27.29</v>
      </c>
      <c r="MV12">
        <v>26.42</v>
      </c>
      <c r="MW12">
        <v>19.25</v>
      </c>
      <c r="MX12">
        <v>59.14</v>
      </c>
      <c r="MY12">
        <v>31.21</v>
      </c>
      <c r="MZ12">
        <v>91.57</v>
      </c>
      <c r="NA12">
        <v>91.24</v>
      </c>
      <c r="NB12">
        <v>59.24</v>
      </c>
      <c r="NC12">
        <v>278.73</v>
      </c>
      <c r="ND12">
        <v>279.91000000000003</v>
      </c>
      <c r="NE12">
        <v>275.42</v>
      </c>
      <c r="NF12">
        <v>270.91000000000003</v>
      </c>
      <c r="NG12">
        <v>274.58</v>
      </c>
      <c r="NH12">
        <v>106.69</v>
      </c>
      <c r="NI12">
        <v>106.87</v>
      </c>
      <c r="NJ12">
        <v>105.68</v>
      </c>
      <c r="NK12">
        <v>104.1</v>
      </c>
      <c r="NL12">
        <v>104.8</v>
      </c>
      <c r="NM12">
        <v>42.17</v>
      </c>
      <c r="NN12">
        <v>35.11</v>
      </c>
      <c r="NO12">
        <v>42.31</v>
      </c>
      <c r="NP12">
        <v>41.46</v>
      </c>
      <c r="NQ12">
        <v>41.41</v>
      </c>
      <c r="NW12">
        <v>22.6</v>
      </c>
      <c r="NX12">
        <v>22.9</v>
      </c>
      <c r="NY12">
        <v>22.4</v>
      </c>
      <c r="NZ12">
        <v>22.5</v>
      </c>
      <c r="OA12">
        <v>23.2</v>
      </c>
      <c r="OB12">
        <v>22.5</v>
      </c>
      <c r="OC12">
        <v>22.5</v>
      </c>
      <c r="OD12">
        <v>22.4</v>
      </c>
      <c r="OE12">
        <v>22.7</v>
      </c>
      <c r="OF12">
        <v>22.8</v>
      </c>
      <c r="OG12">
        <v>22.9</v>
      </c>
      <c r="OH12">
        <v>23.2</v>
      </c>
      <c r="OI12">
        <v>22.6</v>
      </c>
      <c r="OJ12">
        <v>22.5</v>
      </c>
      <c r="OK12">
        <v>22.9</v>
      </c>
      <c r="OT12" s="1">
        <v>42482</v>
      </c>
      <c r="OU12" s="1">
        <v>42495</v>
      </c>
      <c r="OV12" t="s">
        <v>579</v>
      </c>
      <c r="OW12" t="s">
        <v>613</v>
      </c>
    </row>
    <row r="13" spans="1:413" x14ac:dyDescent="0.25">
      <c r="A13">
        <v>2266133</v>
      </c>
      <c r="B13" t="s">
        <v>593</v>
      </c>
      <c r="C13" t="s">
        <v>594</v>
      </c>
      <c r="D13" t="s">
        <v>614</v>
      </c>
      <c r="E13" t="s">
        <v>615</v>
      </c>
      <c r="G13" t="s">
        <v>514</v>
      </c>
      <c r="H13" t="s">
        <v>515</v>
      </c>
      <c r="I13" t="s">
        <v>585</v>
      </c>
      <c r="J13" t="s">
        <v>420</v>
      </c>
      <c r="K13" t="s">
        <v>420</v>
      </c>
      <c r="L13" t="s">
        <v>421</v>
      </c>
      <c r="N13" t="s">
        <v>421</v>
      </c>
      <c r="O13" t="s">
        <v>421</v>
      </c>
      <c r="P13">
        <v>6</v>
      </c>
      <c r="Q13" t="s">
        <v>423</v>
      </c>
      <c r="R13" t="s">
        <v>423</v>
      </c>
      <c r="S13" t="s">
        <v>597</v>
      </c>
      <c r="T13" t="s">
        <v>597</v>
      </c>
      <c r="U13" t="s">
        <v>576</v>
      </c>
      <c r="V13" t="s">
        <v>598</v>
      </c>
      <c r="AL13" t="s">
        <v>599</v>
      </c>
      <c r="AM13" t="s">
        <v>420</v>
      </c>
      <c r="AO13" t="s">
        <v>420</v>
      </c>
      <c r="AQ13" t="s">
        <v>421</v>
      </c>
      <c r="AR13" t="s">
        <v>600</v>
      </c>
      <c r="AS13" t="s">
        <v>421</v>
      </c>
      <c r="AT13" t="s">
        <v>421</v>
      </c>
      <c r="AU13" t="s">
        <v>420</v>
      </c>
      <c r="AV13" t="s">
        <v>420</v>
      </c>
      <c r="AW13" t="s">
        <v>421</v>
      </c>
      <c r="AX13" t="s">
        <v>420</v>
      </c>
      <c r="AY13" t="s">
        <v>420</v>
      </c>
      <c r="AZ13" t="s">
        <v>421</v>
      </c>
      <c r="BA13" t="s">
        <v>421</v>
      </c>
      <c r="BB13" t="s">
        <v>420</v>
      </c>
      <c r="BC13" t="s">
        <v>420</v>
      </c>
      <c r="BD13" t="s">
        <v>420</v>
      </c>
      <c r="BE13" t="s">
        <v>421</v>
      </c>
      <c r="BF13" t="s">
        <v>420</v>
      </c>
      <c r="BG13" t="s">
        <v>420</v>
      </c>
      <c r="BH13" t="s">
        <v>420</v>
      </c>
      <c r="BI13">
        <v>2</v>
      </c>
      <c r="BJ13">
        <v>24</v>
      </c>
      <c r="BK13">
        <v>3072</v>
      </c>
      <c r="BM13" t="s">
        <v>616</v>
      </c>
      <c r="BN13" t="s">
        <v>617</v>
      </c>
      <c r="BO13" t="s">
        <v>618</v>
      </c>
      <c r="BP13" t="s">
        <v>619</v>
      </c>
      <c r="BQ13" t="s">
        <v>620</v>
      </c>
      <c r="BR13">
        <v>1</v>
      </c>
      <c r="BS13">
        <v>1</v>
      </c>
      <c r="BT13">
        <v>2</v>
      </c>
      <c r="BU13">
        <v>2</v>
      </c>
      <c r="BV13">
        <v>2</v>
      </c>
      <c r="BW13">
        <v>6</v>
      </c>
      <c r="BX13">
        <v>6</v>
      </c>
      <c r="BY13">
        <v>6</v>
      </c>
      <c r="BZ13">
        <v>14</v>
      </c>
      <c r="CA13">
        <v>14</v>
      </c>
      <c r="CB13">
        <v>12</v>
      </c>
      <c r="CC13">
        <v>12</v>
      </c>
      <c r="CD13">
        <v>24</v>
      </c>
      <c r="CE13">
        <v>56</v>
      </c>
      <c r="CF13">
        <v>56</v>
      </c>
      <c r="CG13" t="s">
        <v>429</v>
      </c>
      <c r="CH13" t="s">
        <v>429</v>
      </c>
      <c r="CI13" t="s">
        <v>429</v>
      </c>
      <c r="CJ13" t="s">
        <v>429</v>
      </c>
      <c r="CK13" t="s">
        <v>429</v>
      </c>
      <c r="CL13" t="s">
        <v>621</v>
      </c>
      <c r="CM13" t="s">
        <v>621</v>
      </c>
      <c r="CN13" t="s">
        <v>621</v>
      </c>
      <c r="CO13" t="s">
        <v>622</v>
      </c>
      <c r="CP13" t="s">
        <v>622</v>
      </c>
      <c r="CQ13">
        <v>2.4</v>
      </c>
      <c r="CR13">
        <v>2.4</v>
      </c>
      <c r="CS13">
        <v>2.4</v>
      </c>
      <c r="CT13">
        <v>2.6</v>
      </c>
      <c r="CU13">
        <v>2.6</v>
      </c>
      <c r="CV13">
        <v>4</v>
      </c>
      <c r="CW13">
        <v>4</v>
      </c>
      <c r="CX13">
        <v>8</v>
      </c>
      <c r="CY13">
        <v>8</v>
      </c>
      <c r="CZ13">
        <v>8</v>
      </c>
      <c r="DA13" t="s">
        <v>524</v>
      </c>
      <c r="DB13" t="s">
        <v>524</v>
      </c>
      <c r="DC13" t="s">
        <v>524</v>
      </c>
      <c r="DD13" t="s">
        <v>524</v>
      </c>
      <c r="DE13" t="s">
        <v>524</v>
      </c>
      <c r="DF13" t="s">
        <v>623</v>
      </c>
      <c r="DG13" t="s">
        <v>623</v>
      </c>
      <c r="DH13" t="s">
        <v>623</v>
      </c>
      <c r="DI13" t="s">
        <v>623</v>
      </c>
      <c r="DJ13" t="s">
        <v>623</v>
      </c>
      <c r="DK13">
        <v>2.13</v>
      </c>
      <c r="DL13">
        <v>2.13</v>
      </c>
      <c r="DM13">
        <v>2.13</v>
      </c>
      <c r="DN13">
        <v>2.13</v>
      </c>
      <c r="DO13">
        <v>2.13</v>
      </c>
      <c r="DP13">
        <v>8</v>
      </c>
      <c r="DQ13">
        <v>8</v>
      </c>
      <c r="DR13">
        <v>8</v>
      </c>
      <c r="DS13">
        <v>8</v>
      </c>
      <c r="DT13">
        <v>8</v>
      </c>
      <c r="DU13">
        <v>4</v>
      </c>
      <c r="DV13">
        <v>2</v>
      </c>
      <c r="DW13">
        <v>8</v>
      </c>
      <c r="DX13">
        <v>16</v>
      </c>
      <c r="DY13">
        <v>16</v>
      </c>
      <c r="DZ13">
        <v>32</v>
      </c>
      <c r="EA13">
        <v>16</v>
      </c>
      <c r="EB13">
        <v>64</v>
      </c>
      <c r="EC13">
        <v>128</v>
      </c>
      <c r="ED13">
        <v>128</v>
      </c>
      <c r="EE13">
        <v>0</v>
      </c>
      <c r="EF13">
        <v>0</v>
      </c>
      <c r="EG13">
        <v>0</v>
      </c>
      <c r="EH13">
        <v>0</v>
      </c>
      <c r="EI13">
        <v>0</v>
      </c>
      <c r="EJ13">
        <v>2</v>
      </c>
      <c r="EK13">
        <v>1</v>
      </c>
      <c r="EL13">
        <v>8</v>
      </c>
      <c r="EM13">
        <v>8</v>
      </c>
      <c r="EN13">
        <v>8</v>
      </c>
      <c r="EO13" t="s">
        <v>429</v>
      </c>
      <c r="EP13" t="s">
        <v>429</v>
      </c>
      <c r="EQ13" t="s">
        <v>429</v>
      </c>
      <c r="ER13" t="s">
        <v>429</v>
      </c>
      <c r="ES13" t="s">
        <v>429</v>
      </c>
      <c r="ET13" t="s">
        <v>429</v>
      </c>
      <c r="EU13" t="s">
        <v>429</v>
      </c>
      <c r="EV13" t="s">
        <v>429</v>
      </c>
      <c r="EW13" t="s">
        <v>429</v>
      </c>
      <c r="EX13" t="s">
        <v>429</v>
      </c>
      <c r="EY13" t="s">
        <v>624</v>
      </c>
      <c r="EZ13" t="s">
        <v>624</v>
      </c>
      <c r="FA13" t="s">
        <v>624</v>
      </c>
      <c r="FB13" t="s">
        <v>624</v>
      </c>
      <c r="FC13" t="s">
        <v>624</v>
      </c>
      <c r="FD13" t="s">
        <v>444</v>
      </c>
      <c r="FE13" t="s">
        <v>444</v>
      </c>
      <c r="FF13" t="s">
        <v>444</v>
      </c>
      <c r="FG13" t="s">
        <v>444</v>
      </c>
      <c r="FH13" t="s">
        <v>444</v>
      </c>
      <c r="FI13">
        <v>1</v>
      </c>
      <c r="FJ13">
        <v>1</v>
      </c>
      <c r="FK13">
        <v>1</v>
      </c>
      <c r="FL13">
        <v>1</v>
      </c>
      <c r="FM13">
        <v>1</v>
      </c>
      <c r="FN13">
        <v>2</v>
      </c>
      <c r="FO13">
        <v>2</v>
      </c>
      <c r="FP13">
        <v>2</v>
      </c>
      <c r="FQ13">
        <v>2</v>
      </c>
      <c r="FR13">
        <v>2</v>
      </c>
      <c r="FS13" t="s">
        <v>504</v>
      </c>
      <c r="FT13" t="s">
        <v>504</v>
      </c>
      <c r="FU13" t="s">
        <v>504</v>
      </c>
      <c r="FV13" t="s">
        <v>504</v>
      </c>
      <c r="FW13" t="s">
        <v>504</v>
      </c>
      <c r="IP13" t="s">
        <v>421</v>
      </c>
      <c r="IQ13" t="s">
        <v>421</v>
      </c>
      <c r="IR13" t="s">
        <v>421</v>
      </c>
      <c r="IS13" t="s">
        <v>421</v>
      </c>
      <c r="IT13" t="s">
        <v>421</v>
      </c>
      <c r="IU13" t="s">
        <v>447</v>
      </c>
      <c r="IV13" t="s">
        <v>447</v>
      </c>
      <c r="IW13" t="s">
        <v>447</v>
      </c>
      <c r="IX13" t="s">
        <v>447</v>
      </c>
      <c r="IY13" t="s">
        <v>447</v>
      </c>
      <c r="IZ13" t="s">
        <v>429</v>
      </c>
      <c r="JA13" t="s">
        <v>429</v>
      </c>
      <c r="JB13" t="s">
        <v>429</v>
      </c>
      <c r="JC13" t="s">
        <v>429</v>
      </c>
      <c r="JD13" t="s">
        <v>429</v>
      </c>
      <c r="JE13" t="s">
        <v>625</v>
      </c>
      <c r="JF13" t="s">
        <v>625</v>
      </c>
      <c r="JG13" t="s">
        <v>625</v>
      </c>
      <c r="JH13" t="s">
        <v>625</v>
      </c>
      <c r="JI13" t="s">
        <v>625</v>
      </c>
      <c r="JJ13" t="s">
        <v>625</v>
      </c>
      <c r="JK13" t="s">
        <v>625</v>
      </c>
      <c r="JL13" t="s">
        <v>625</v>
      </c>
      <c r="JM13" t="s">
        <v>625</v>
      </c>
      <c r="JN13" t="s">
        <v>625</v>
      </c>
      <c r="JO13">
        <v>1100</v>
      </c>
      <c r="JP13">
        <v>1100</v>
      </c>
      <c r="JQ13" s="5">
        <v>1100</v>
      </c>
      <c r="JR13">
        <v>1100</v>
      </c>
      <c r="JS13">
        <v>1100</v>
      </c>
      <c r="JT13">
        <v>2</v>
      </c>
      <c r="JU13">
        <v>2</v>
      </c>
      <c r="JV13">
        <v>2</v>
      </c>
      <c r="JW13">
        <v>2</v>
      </c>
      <c r="JX13">
        <v>2</v>
      </c>
      <c r="JY13">
        <v>2</v>
      </c>
      <c r="JZ13">
        <v>2</v>
      </c>
      <c r="KA13">
        <v>2</v>
      </c>
      <c r="KB13">
        <v>2</v>
      </c>
      <c r="KC13">
        <v>2</v>
      </c>
      <c r="KD13" t="s">
        <v>421</v>
      </c>
      <c r="KE13" t="s">
        <v>421</v>
      </c>
      <c r="KF13" t="s">
        <v>421</v>
      </c>
      <c r="KG13" t="s">
        <v>421</v>
      </c>
      <c r="KH13" t="s">
        <v>421</v>
      </c>
      <c r="KI13" t="s">
        <v>535</v>
      </c>
      <c r="KJ13" t="s">
        <v>535</v>
      </c>
      <c r="KK13" t="s">
        <v>535</v>
      </c>
      <c r="KL13" t="s">
        <v>535</v>
      </c>
      <c r="KM13" t="s">
        <v>535</v>
      </c>
      <c r="KN13">
        <v>79.95</v>
      </c>
      <c r="KO13">
        <v>73.3</v>
      </c>
      <c r="KP13">
        <v>113.1</v>
      </c>
      <c r="KQ13">
        <v>118.3</v>
      </c>
      <c r="KR13">
        <v>118.3</v>
      </c>
      <c r="KS13">
        <v>191</v>
      </c>
      <c r="KT13">
        <v>171</v>
      </c>
      <c r="KU13">
        <v>263</v>
      </c>
      <c r="KV13">
        <v>311</v>
      </c>
      <c r="KW13">
        <v>311</v>
      </c>
      <c r="KX13">
        <v>79.95</v>
      </c>
      <c r="KY13">
        <v>73.3</v>
      </c>
      <c r="KZ13" s="4">
        <v>113.1</v>
      </c>
      <c r="LA13">
        <v>118.3</v>
      </c>
      <c r="LB13">
        <v>118.3</v>
      </c>
      <c r="LC13">
        <v>59.98</v>
      </c>
      <c r="LD13">
        <v>59.98</v>
      </c>
      <c r="LE13">
        <v>59.98</v>
      </c>
      <c r="LF13">
        <v>59.98</v>
      </c>
      <c r="LG13">
        <v>59.98</v>
      </c>
      <c r="LH13" t="s">
        <v>471</v>
      </c>
      <c r="LI13" t="s">
        <v>451</v>
      </c>
      <c r="LJ13">
        <v>37.1</v>
      </c>
      <c r="LK13">
        <v>37.299999999999997</v>
      </c>
      <c r="LL13">
        <v>42.02</v>
      </c>
      <c r="LM13">
        <v>59.76</v>
      </c>
      <c r="LN13">
        <v>59.76</v>
      </c>
      <c r="LO13">
        <v>213.74</v>
      </c>
      <c r="LP13">
        <v>210.4</v>
      </c>
      <c r="LQ13">
        <v>241.22</v>
      </c>
      <c r="LR13">
        <v>316.64999999999998</v>
      </c>
      <c r="LS13">
        <v>316.64</v>
      </c>
      <c r="LT13">
        <v>45.83</v>
      </c>
      <c r="LU13">
        <v>48.02</v>
      </c>
      <c r="LV13">
        <v>53.19</v>
      </c>
      <c r="LW13">
        <v>82.22</v>
      </c>
      <c r="LX13">
        <v>82.11</v>
      </c>
      <c r="LY13">
        <v>32.85</v>
      </c>
      <c r="LZ13">
        <v>34.74</v>
      </c>
      <c r="MA13">
        <v>39.04</v>
      </c>
      <c r="MB13">
        <v>62.55</v>
      </c>
      <c r="MC13">
        <v>62.6</v>
      </c>
      <c r="MD13">
        <v>34.86</v>
      </c>
      <c r="ME13">
        <v>37.11</v>
      </c>
      <c r="MF13">
        <v>40.93</v>
      </c>
      <c r="MG13">
        <v>62.37</v>
      </c>
      <c r="MH13">
        <v>62.39</v>
      </c>
      <c r="MI13">
        <v>32.799999999999997</v>
      </c>
      <c r="MJ13">
        <v>34.94</v>
      </c>
      <c r="MK13">
        <v>38.69</v>
      </c>
      <c r="ML13">
        <v>61.86</v>
      </c>
      <c r="MM13">
        <v>62.09</v>
      </c>
      <c r="MN13">
        <v>30.74</v>
      </c>
      <c r="MO13">
        <v>32.75</v>
      </c>
      <c r="MP13">
        <v>36.86</v>
      </c>
      <c r="MQ13">
        <v>60.25</v>
      </c>
      <c r="MR13">
        <v>60.31</v>
      </c>
      <c r="MS13">
        <v>38.72</v>
      </c>
      <c r="MT13">
        <v>19.21</v>
      </c>
      <c r="MU13">
        <v>61.48</v>
      </c>
      <c r="MV13">
        <v>57</v>
      </c>
      <c r="MW13">
        <v>56.99</v>
      </c>
      <c r="MX13">
        <v>89.6</v>
      </c>
      <c r="MY13">
        <v>59.9</v>
      </c>
      <c r="MZ13">
        <v>150.01</v>
      </c>
      <c r="NA13">
        <v>269.48</v>
      </c>
      <c r="NB13">
        <v>270.51</v>
      </c>
      <c r="NC13">
        <v>115.86</v>
      </c>
      <c r="ND13">
        <v>60.96</v>
      </c>
      <c r="NE13">
        <v>267.97000000000003</v>
      </c>
      <c r="NF13">
        <v>249.23</v>
      </c>
      <c r="NG13">
        <v>247.88</v>
      </c>
      <c r="NH13">
        <v>81.34</v>
      </c>
      <c r="NI13">
        <v>44.61</v>
      </c>
      <c r="NJ13">
        <v>185.98</v>
      </c>
      <c r="NK13">
        <v>172.13</v>
      </c>
      <c r="NL13">
        <v>172.24</v>
      </c>
      <c r="NM13">
        <v>41.57</v>
      </c>
      <c r="NN13">
        <v>42.88</v>
      </c>
      <c r="NO13">
        <v>47.88</v>
      </c>
      <c r="NP13">
        <v>65.599999999999994</v>
      </c>
      <c r="NQ13">
        <v>65.650000000000006</v>
      </c>
      <c r="NW13">
        <v>22</v>
      </c>
      <c r="NX13">
        <v>21.9</v>
      </c>
      <c r="NY13">
        <v>22.3</v>
      </c>
      <c r="NZ13">
        <v>22.7</v>
      </c>
      <c r="OA13">
        <v>22.5</v>
      </c>
      <c r="OB13">
        <v>22</v>
      </c>
      <c r="OC13">
        <v>22.1</v>
      </c>
      <c r="OD13">
        <v>22</v>
      </c>
      <c r="OE13">
        <v>22.1</v>
      </c>
      <c r="OF13">
        <v>22.9</v>
      </c>
      <c r="OG13">
        <v>21.7</v>
      </c>
      <c r="OH13">
        <v>21.8</v>
      </c>
      <c r="OI13">
        <v>21.5</v>
      </c>
      <c r="OJ13">
        <v>22.7</v>
      </c>
      <c r="OK13">
        <v>21.6</v>
      </c>
      <c r="OT13" s="1">
        <v>42492</v>
      </c>
      <c r="OU13" s="1">
        <v>42495</v>
      </c>
      <c r="OV13" t="s">
        <v>579</v>
      </c>
      <c r="OW13" t="s">
        <v>626</v>
      </c>
    </row>
    <row r="14" spans="1:413" x14ac:dyDescent="0.25">
      <c r="A14">
        <v>2245862</v>
      </c>
      <c r="B14" t="s">
        <v>627</v>
      </c>
      <c r="C14" t="s">
        <v>628</v>
      </c>
      <c r="D14" t="s">
        <v>629</v>
      </c>
      <c r="E14" t="s">
        <v>630</v>
      </c>
      <c r="G14" t="s">
        <v>514</v>
      </c>
      <c r="H14" t="s">
        <v>515</v>
      </c>
      <c r="I14" t="s">
        <v>585</v>
      </c>
      <c r="J14" t="s">
        <v>421</v>
      </c>
      <c r="K14" t="s">
        <v>420</v>
      </c>
      <c r="L14" t="s">
        <v>421</v>
      </c>
      <c r="N14" t="s">
        <v>421</v>
      </c>
      <c r="O14" t="s">
        <v>421</v>
      </c>
      <c r="P14">
        <v>7</v>
      </c>
      <c r="Q14" t="s">
        <v>631</v>
      </c>
      <c r="R14" t="s">
        <v>423</v>
      </c>
      <c r="S14" t="s">
        <v>632</v>
      </c>
      <c r="T14" t="s">
        <v>517</v>
      </c>
      <c r="U14" t="s">
        <v>633</v>
      </c>
      <c r="AM14" t="s">
        <v>420</v>
      </c>
      <c r="AO14" t="s">
        <v>420</v>
      </c>
      <c r="AQ14" t="s">
        <v>420</v>
      </c>
      <c r="AS14" t="s">
        <v>421</v>
      </c>
      <c r="AT14" t="s">
        <v>421</v>
      </c>
      <c r="AU14" t="s">
        <v>420</v>
      </c>
      <c r="AV14" t="s">
        <v>420</v>
      </c>
      <c r="AW14" t="s">
        <v>421</v>
      </c>
      <c r="AX14" t="s">
        <v>420</v>
      </c>
      <c r="AY14" t="s">
        <v>421</v>
      </c>
      <c r="AZ14" t="s">
        <v>421</v>
      </c>
      <c r="BA14" t="s">
        <v>420</v>
      </c>
      <c r="BB14" t="s">
        <v>421</v>
      </c>
      <c r="BC14" t="s">
        <v>420</v>
      </c>
      <c r="BD14" t="s">
        <v>420</v>
      </c>
      <c r="BE14" t="s">
        <v>420</v>
      </c>
      <c r="BF14" t="s">
        <v>420</v>
      </c>
      <c r="BG14" t="s">
        <v>420</v>
      </c>
      <c r="BH14" t="s">
        <v>420</v>
      </c>
      <c r="BI14">
        <v>2</v>
      </c>
      <c r="BJ14">
        <v>48</v>
      </c>
      <c r="BK14">
        <v>1500</v>
      </c>
      <c r="BO14" t="s">
        <v>634</v>
      </c>
      <c r="BT14">
        <v>2</v>
      </c>
      <c r="BY14">
        <v>10</v>
      </c>
      <c r="CD14">
        <v>20</v>
      </c>
      <c r="CI14" t="s">
        <v>429</v>
      </c>
      <c r="CN14" t="s">
        <v>635</v>
      </c>
      <c r="CS14">
        <v>1.9</v>
      </c>
      <c r="CX14">
        <v>2</v>
      </c>
      <c r="DC14" t="s">
        <v>435</v>
      </c>
      <c r="DH14" t="s">
        <v>636</v>
      </c>
      <c r="DL14">
        <v>0</v>
      </c>
      <c r="DM14">
        <v>1.07</v>
      </c>
      <c r="DR14">
        <v>16</v>
      </c>
      <c r="DW14">
        <v>4</v>
      </c>
      <c r="EB14">
        <v>64</v>
      </c>
      <c r="EG14">
        <v>0</v>
      </c>
      <c r="EL14">
        <v>1</v>
      </c>
      <c r="EQ14" t="s">
        <v>637</v>
      </c>
      <c r="EV14" t="s">
        <v>637</v>
      </c>
      <c r="FA14" t="s">
        <v>638</v>
      </c>
      <c r="FF14" t="s">
        <v>444</v>
      </c>
      <c r="FK14">
        <v>10</v>
      </c>
      <c r="FP14">
        <v>2</v>
      </c>
      <c r="FU14" t="s">
        <v>445</v>
      </c>
      <c r="IR14" t="s">
        <v>420</v>
      </c>
      <c r="IW14" t="s">
        <v>447</v>
      </c>
      <c r="JB14" t="s">
        <v>637</v>
      </c>
      <c r="JG14" t="s">
        <v>639</v>
      </c>
      <c r="JL14" t="s">
        <v>640</v>
      </c>
      <c r="JQ14" s="5">
        <v>1200</v>
      </c>
      <c r="JV14">
        <v>2</v>
      </c>
      <c r="KA14">
        <v>1</v>
      </c>
      <c r="KF14" t="s">
        <v>421</v>
      </c>
      <c r="KK14" t="s">
        <v>449</v>
      </c>
      <c r="KP14">
        <v>92.15</v>
      </c>
      <c r="KU14">
        <v>215</v>
      </c>
      <c r="KZ14" s="4">
        <v>92.15</v>
      </c>
      <c r="LE14">
        <v>50</v>
      </c>
      <c r="LH14" t="s">
        <v>471</v>
      </c>
      <c r="LI14" t="s">
        <v>451</v>
      </c>
      <c r="LL14">
        <v>49.03</v>
      </c>
      <c r="LQ14">
        <v>191.2</v>
      </c>
      <c r="LV14">
        <v>71.83</v>
      </c>
      <c r="MA14">
        <v>44.8</v>
      </c>
      <c r="MF14">
        <v>47.77</v>
      </c>
      <c r="MK14">
        <v>39.159999999999997</v>
      </c>
      <c r="MP14">
        <v>45.74</v>
      </c>
      <c r="MU14">
        <v>27.24</v>
      </c>
      <c r="MZ14">
        <v>20.98</v>
      </c>
      <c r="NE14">
        <v>61.79</v>
      </c>
      <c r="NF14">
        <v>0</v>
      </c>
      <c r="NJ14">
        <v>45.41</v>
      </c>
      <c r="NO14">
        <v>165.83</v>
      </c>
      <c r="NY14">
        <v>25</v>
      </c>
      <c r="OD14">
        <v>25</v>
      </c>
      <c r="OI14">
        <v>35</v>
      </c>
      <c r="OT14" s="1">
        <v>42156</v>
      </c>
      <c r="OU14" s="1">
        <v>42233</v>
      </c>
      <c r="OV14" t="s">
        <v>452</v>
      </c>
      <c r="OW14" t="s">
        <v>641</v>
      </c>
    </row>
    <row r="15" spans="1:413" x14ac:dyDescent="0.25">
      <c r="A15">
        <v>2252850</v>
      </c>
      <c r="B15" t="s">
        <v>413</v>
      </c>
      <c r="C15" t="s">
        <v>414</v>
      </c>
      <c r="D15" t="s">
        <v>642</v>
      </c>
      <c r="E15" t="s">
        <v>642</v>
      </c>
      <c r="G15" t="s">
        <v>417</v>
      </c>
      <c r="H15" t="s">
        <v>418</v>
      </c>
      <c r="I15" t="s">
        <v>419</v>
      </c>
      <c r="J15" t="s">
        <v>420</v>
      </c>
      <c r="K15" t="s">
        <v>420</v>
      </c>
      <c r="L15" t="s">
        <v>421</v>
      </c>
      <c r="N15" t="s">
        <v>421</v>
      </c>
      <c r="O15" t="s">
        <v>421</v>
      </c>
      <c r="P15">
        <v>3</v>
      </c>
      <c r="Q15" t="s">
        <v>643</v>
      </c>
      <c r="R15" t="s">
        <v>423</v>
      </c>
      <c r="S15" t="s">
        <v>424</v>
      </c>
      <c r="T15" t="s">
        <v>424</v>
      </c>
      <c r="U15" t="s">
        <v>419</v>
      </c>
      <c r="AM15" t="s">
        <v>420</v>
      </c>
      <c r="AO15" t="s">
        <v>421</v>
      </c>
      <c r="AQ15" t="s">
        <v>421</v>
      </c>
      <c r="AS15" t="s">
        <v>421</v>
      </c>
      <c r="AT15" t="s">
        <v>421</v>
      </c>
      <c r="AU15" t="s">
        <v>421</v>
      </c>
      <c r="AV15" t="s">
        <v>420</v>
      </c>
      <c r="AW15" t="s">
        <v>420</v>
      </c>
      <c r="AX15" t="s">
        <v>421</v>
      </c>
      <c r="AY15" t="s">
        <v>421</v>
      </c>
      <c r="AZ15" t="s">
        <v>420</v>
      </c>
      <c r="BA15" t="s">
        <v>421</v>
      </c>
      <c r="BB15" t="s">
        <v>420</v>
      </c>
      <c r="BC15" t="s">
        <v>421</v>
      </c>
      <c r="BD15" t="s">
        <v>420</v>
      </c>
      <c r="BE15" t="s">
        <v>421</v>
      </c>
      <c r="BF15" t="s">
        <v>420</v>
      </c>
      <c r="BG15" t="s">
        <v>420</v>
      </c>
      <c r="BH15" t="s">
        <v>420</v>
      </c>
      <c r="BI15">
        <v>4</v>
      </c>
      <c r="BJ15">
        <v>48</v>
      </c>
      <c r="BK15">
        <v>3072</v>
      </c>
      <c r="BL15">
        <v>8</v>
      </c>
      <c r="BM15" t="s">
        <v>644</v>
      </c>
      <c r="BN15" t="s">
        <v>645</v>
      </c>
      <c r="BO15" t="s">
        <v>646</v>
      </c>
      <c r="BP15" t="s">
        <v>647</v>
      </c>
      <c r="BQ15" t="s">
        <v>648</v>
      </c>
      <c r="BR15">
        <v>4</v>
      </c>
      <c r="BS15">
        <v>2</v>
      </c>
      <c r="BT15">
        <v>4</v>
      </c>
      <c r="BU15">
        <v>4</v>
      </c>
      <c r="BV15">
        <v>4</v>
      </c>
      <c r="BW15">
        <v>12</v>
      </c>
      <c r="BX15">
        <v>10</v>
      </c>
      <c r="BY15">
        <v>14</v>
      </c>
      <c r="BZ15">
        <v>18</v>
      </c>
      <c r="CA15">
        <v>18</v>
      </c>
      <c r="CB15">
        <v>2</v>
      </c>
      <c r="CC15">
        <v>2</v>
      </c>
      <c r="CD15">
        <v>2</v>
      </c>
      <c r="CE15">
        <v>2</v>
      </c>
      <c r="CF15">
        <v>2</v>
      </c>
      <c r="CG15" t="s">
        <v>429</v>
      </c>
      <c r="CH15" t="s">
        <v>429</v>
      </c>
      <c r="CI15" t="s">
        <v>429</v>
      </c>
      <c r="CJ15" t="s">
        <v>429</v>
      </c>
      <c r="CK15" t="s">
        <v>429</v>
      </c>
      <c r="CL15" t="s">
        <v>649</v>
      </c>
      <c r="CM15" t="s">
        <v>650</v>
      </c>
      <c r="CN15" t="s">
        <v>651</v>
      </c>
      <c r="CO15" t="s">
        <v>652</v>
      </c>
      <c r="CP15" t="s">
        <v>652</v>
      </c>
      <c r="CQ15">
        <v>1.9</v>
      </c>
      <c r="CR15">
        <v>1.7</v>
      </c>
      <c r="CS15">
        <v>2.1</v>
      </c>
      <c r="CT15">
        <v>2.1</v>
      </c>
      <c r="CU15">
        <v>2.1</v>
      </c>
      <c r="CV15">
        <v>4</v>
      </c>
      <c r="CW15">
        <v>4</v>
      </c>
      <c r="CX15">
        <v>4</v>
      </c>
      <c r="CY15">
        <v>4</v>
      </c>
      <c r="CZ15">
        <v>4</v>
      </c>
      <c r="DA15" t="s">
        <v>435</v>
      </c>
      <c r="DB15" t="s">
        <v>435</v>
      </c>
      <c r="DC15" t="s">
        <v>435</v>
      </c>
      <c r="DD15" t="s">
        <v>435</v>
      </c>
      <c r="DE15" t="s">
        <v>435</v>
      </c>
      <c r="DF15" t="s">
        <v>465</v>
      </c>
      <c r="DG15" t="s">
        <v>465</v>
      </c>
      <c r="DH15" t="s">
        <v>466</v>
      </c>
      <c r="DI15" t="s">
        <v>467</v>
      </c>
      <c r="DJ15" t="s">
        <v>466</v>
      </c>
      <c r="DK15">
        <v>2.1</v>
      </c>
      <c r="DL15">
        <v>2.13</v>
      </c>
      <c r="DM15">
        <v>2.13</v>
      </c>
      <c r="DN15">
        <v>2.13</v>
      </c>
      <c r="DO15">
        <v>2.13</v>
      </c>
      <c r="DP15">
        <v>8</v>
      </c>
      <c r="DQ15">
        <v>8</v>
      </c>
      <c r="DR15">
        <v>16</v>
      </c>
      <c r="DS15">
        <v>32</v>
      </c>
      <c r="DT15">
        <v>16</v>
      </c>
      <c r="DU15">
        <v>8</v>
      </c>
      <c r="DV15">
        <v>4</v>
      </c>
      <c r="DW15">
        <v>24</v>
      </c>
      <c r="DX15">
        <v>48</v>
      </c>
      <c r="DY15">
        <v>48</v>
      </c>
      <c r="DZ15">
        <v>64</v>
      </c>
      <c r="EA15">
        <v>32</v>
      </c>
      <c r="EB15">
        <v>384</v>
      </c>
      <c r="EC15">
        <v>1536</v>
      </c>
      <c r="ED15">
        <v>768</v>
      </c>
      <c r="EE15">
        <v>0</v>
      </c>
      <c r="EF15">
        <v>0</v>
      </c>
      <c r="EG15">
        <v>0</v>
      </c>
      <c r="EH15">
        <v>0</v>
      </c>
      <c r="EI15">
        <v>0</v>
      </c>
      <c r="EJ15">
        <v>2</v>
      </c>
      <c r="EK15">
        <v>1</v>
      </c>
      <c r="EL15">
        <v>2</v>
      </c>
      <c r="EM15">
        <v>4</v>
      </c>
      <c r="EN15">
        <v>4</v>
      </c>
      <c r="EO15" t="s">
        <v>442</v>
      </c>
      <c r="EP15" t="s">
        <v>442</v>
      </c>
      <c r="EQ15" t="s">
        <v>442</v>
      </c>
      <c r="ER15" t="s">
        <v>442</v>
      </c>
      <c r="ES15" t="s">
        <v>442</v>
      </c>
      <c r="ET15" t="s">
        <v>442</v>
      </c>
      <c r="EU15" t="s">
        <v>442</v>
      </c>
      <c r="EV15" t="s">
        <v>442</v>
      </c>
      <c r="EW15" t="s">
        <v>442</v>
      </c>
      <c r="EX15" t="s">
        <v>442</v>
      </c>
      <c r="EY15" t="s">
        <v>653</v>
      </c>
      <c r="EZ15" t="s">
        <v>654</v>
      </c>
      <c r="FA15" t="s">
        <v>654</v>
      </c>
      <c r="FB15" t="s">
        <v>654</v>
      </c>
      <c r="FC15" t="s">
        <v>653</v>
      </c>
      <c r="FD15" t="s">
        <v>444</v>
      </c>
      <c r="FE15" t="s">
        <v>444</v>
      </c>
      <c r="FF15" t="s">
        <v>444</v>
      </c>
      <c r="FG15" t="s">
        <v>444</v>
      </c>
      <c r="FH15" t="s">
        <v>444</v>
      </c>
      <c r="FI15">
        <v>10</v>
      </c>
      <c r="FJ15">
        <v>10</v>
      </c>
      <c r="FK15">
        <v>10</v>
      </c>
      <c r="FL15">
        <v>10</v>
      </c>
      <c r="FM15">
        <v>10</v>
      </c>
      <c r="FN15">
        <v>4</v>
      </c>
      <c r="FO15">
        <v>4</v>
      </c>
      <c r="FP15">
        <v>4</v>
      </c>
      <c r="FQ15">
        <v>4</v>
      </c>
      <c r="FR15">
        <v>4</v>
      </c>
      <c r="FS15" t="s">
        <v>504</v>
      </c>
      <c r="FT15" t="s">
        <v>504</v>
      </c>
      <c r="FU15" t="s">
        <v>504</v>
      </c>
      <c r="FV15" t="s">
        <v>504</v>
      </c>
      <c r="FW15" t="s">
        <v>504</v>
      </c>
      <c r="GA15" t="s">
        <v>442</v>
      </c>
      <c r="GF15" t="s">
        <v>442</v>
      </c>
      <c r="GK15" t="s">
        <v>655</v>
      </c>
      <c r="GP15" t="s">
        <v>444</v>
      </c>
      <c r="GU15">
        <v>10</v>
      </c>
      <c r="GZ15">
        <v>8</v>
      </c>
      <c r="HE15" t="s">
        <v>504</v>
      </c>
      <c r="IP15" t="s">
        <v>421</v>
      </c>
      <c r="IQ15" t="s">
        <v>421</v>
      </c>
      <c r="IR15" t="s">
        <v>421</v>
      </c>
      <c r="IS15" t="s">
        <v>421</v>
      </c>
      <c r="IT15" t="s">
        <v>421</v>
      </c>
      <c r="IU15" t="s">
        <v>447</v>
      </c>
      <c r="IV15" t="s">
        <v>447</v>
      </c>
      <c r="IW15" t="s">
        <v>447</v>
      </c>
      <c r="IX15" t="s">
        <v>447</v>
      </c>
      <c r="IY15" t="s">
        <v>447</v>
      </c>
      <c r="IZ15" t="s">
        <v>413</v>
      </c>
      <c r="JA15" t="s">
        <v>442</v>
      </c>
      <c r="JB15" t="s">
        <v>442</v>
      </c>
      <c r="JC15" t="s">
        <v>442</v>
      </c>
      <c r="JD15" t="s">
        <v>442</v>
      </c>
      <c r="JE15" t="s">
        <v>448</v>
      </c>
      <c r="JF15" t="s">
        <v>448</v>
      </c>
      <c r="JG15" t="s">
        <v>448</v>
      </c>
      <c r="JH15" t="s">
        <v>448</v>
      </c>
      <c r="JI15" t="s">
        <v>448</v>
      </c>
      <c r="JJ15" t="s">
        <v>448</v>
      </c>
      <c r="JK15" t="s">
        <v>448</v>
      </c>
      <c r="JL15" t="s">
        <v>448</v>
      </c>
      <c r="JM15" t="s">
        <v>448</v>
      </c>
      <c r="JN15" t="s">
        <v>448</v>
      </c>
      <c r="JO15">
        <v>2500</v>
      </c>
      <c r="JP15">
        <v>2500</v>
      </c>
      <c r="JQ15" s="5">
        <v>2500</v>
      </c>
      <c r="JR15">
        <v>2500</v>
      </c>
      <c r="JS15">
        <v>2500</v>
      </c>
      <c r="JT15">
        <v>4</v>
      </c>
      <c r="JU15">
        <v>4</v>
      </c>
      <c r="JV15">
        <v>4</v>
      </c>
      <c r="JW15">
        <v>4</v>
      </c>
      <c r="JX15">
        <v>4</v>
      </c>
      <c r="JY15">
        <v>4</v>
      </c>
      <c r="JZ15">
        <v>4</v>
      </c>
      <c r="KA15">
        <v>4</v>
      </c>
      <c r="KB15">
        <v>4</v>
      </c>
      <c r="KC15">
        <v>4</v>
      </c>
      <c r="KD15" t="s">
        <v>421</v>
      </c>
      <c r="KE15" t="s">
        <v>421</v>
      </c>
      <c r="KF15" t="s">
        <v>421</v>
      </c>
      <c r="KG15" t="s">
        <v>421</v>
      </c>
      <c r="KH15" t="s">
        <v>421</v>
      </c>
      <c r="KI15" t="s">
        <v>449</v>
      </c>
      <c r="KJ15" t="s">
        <v>449</v>
      </c>
      <c r="KK15" t="s">
        <v>449</v>
      </c>
      <c r="KL15" t="s">
        <v>449</v>
      </c>
      <c r="KM15" t="s">
        <v>449</v>
      </c>
      <c r="KN15">
        <v>616.34</v>
      </c>
      <c r="KO15">
        <v>431.98</v>
      </c>
      <c r="KP15">
        <v>707.68</v>
      </c>
      <c r="KQ15">
        <v>1013.16</v>
      </c>
      <c r="KR15">
        <v>797.06</v>
      </c>
      <c r="KX15">
        <v>616.34</v>
      </c>
      <c r="KY15">
        <v>431.98</v>
      </c>
      <c r="KZ15" s="4">
        <v>707.68</v>
      </c>
      <c r="LA15">
        <v>1013.16</v>
      </c>
      <c r="LB15">
        <v>797.06</v>
      </c>
      <c r="LC15">
        <v>50</v>
      </c>
      <c r="LD15">
        <v>50</v>
      </c>
      <c r="LE15">
        <v>50</v>
      </c>
      <c r="LF15">
        <v>50</v>
      </c>
      <c r="LG15">
        <v>50</v>
      </c>
      <c r="LH15" t="s">
        <v>471</v>
      </c>
      <c r="LI15" t="s">
        <v>451</v>
      </c>
      <c r="LJ15">
        <v>53.02</v>
      </c>
      <c r="LK15">
        <v>32.99</v>
      </c>
      <c r="LL15">
        <v>58.94</v>
      </c>
      <c r="LM15">
        <v>42.79</v>
      </c>
      <c r="LN15">
        <v>63.17</v>
      </c>
      <c r="LO15">
        <v>255.2</v>
      </c>
      <c r="LP15">
        <v>180.64</v>
      </c>
      <c r="LQ15">
        <v>322.68</v>
      </c>
      <c r="LR15">
        <v>217.56</v>
      </c>
      <c r="LS15">
        <v>313.10000000000002</v>
      </c>
      <c r="LT15">
        <v>76.86</v>
      </c>
      <c r="LU15">
        <v>47.69</v>
      </c>
      <c r="LV15">
        <v>81.569999999999993</v>
      </c>
      <c r="LW15">
        <v>61.22</v>
      </c>
      <c r="LX15">
        <v>87.48</v>
      </c>
      <c r="LY15">
        <v>58.4</v>
      </c>
      <c r="LZ15">
        <v>32.65</v>
      </c>
      <c r="MA15">
        <v>64.41</v>
      </c>
      <c r="MB15">
        <v>46.74</v>
      </c>
      <c r="MC15">
        <v>70.78</v>
      </c>
      <c r="MD15">
        <v>55.34</v>
      </c>
      <c r="ME15">
        <v>32.07</v>
      </c>
      <c r="MF15">
        <v>59</v>
      </c>
      <c r="MG15">
        <v>42.87</v>
      </c>
      <c r="MH15">
        <v>63.15</v>
      </c>
      <c r="MI15">
        <v>57.59</v>
      </c>
      <c r="MJ15">
        <v>32.67</v>
      </c>
      <c r="MK15">
        <v>63.05</v>
      </c>
      <c r="ML15">
        <v>45.15</v>
      </c>
      <c r="MM15">
        <v>68.5</v>
      </c>
      <c r="MN15">
        <v>54.92</v>
      </c>
      <c r="MO15">
        <v>30.72</v>
      </c>
      <c r="MP15">
        <v>60.04</v>
      </c>
      <c r="MQ15">
        <v>43.95</v>
      </c>
      <c r="MR15">
        <v>65.77</v>
      </c>
      <c r="MS15">
        <v>41.43</v>
      </c>
      <c r="MT15">
        <v>23.24</v>
      </c>
      <c r="MU15">
        <v>134.16999999999999</v>
      </c>
      <c r="MV15">
        <v>178.41</v>
      </c>
      <c r="MW15">
        <v>166.14</v>
      </c>
      <c r="MX15">
        <v>199.53</v>
      </c>
      <c r="MY15">
        <v>88.45</v>
      </c>
      <c r="MZ15">
        <v>584.62</v>
      </c>
      <c r="NA15">
        <v>970.86</v>
      </c>
      <c r="NB15">
        <v>901.93</v>
      </c>
      <c r="NC15">
        <v>13.86</v>
      </c>
      <c r="ND15">
        <v>19.95</v>
      </c>
      <c r="NE15">
        <v>11.58</v>
      </c>
      <c r="NF15">
        <v>8.6199999999999992</v>
      </c>
      <c r="NG15">
        <v>10.46</v>
      </c>
      <c r="NH15">
        <v>8.06</v>
      </c>
      <c r="NI15">
        <v>11.58</v>
      </c>
      <c r="NJ15">
        <v>6.93</v>
      </c>
      <c r="NK15">
        <v>4.99</v>
      </c>
      <c r="NL15">
        <v>6.19</v>
      </c>
      <c r="NM15">
        <v>58.07</v>
      </c>
      <c r="NN15">
        <v>35.15</v>
      </c>
      <c r="NO15">
        <v>67.239999999999995</v>
      </c>
      <c r="NP15">
        <v>46.83</v>
      </c>
      <c r="NQ15">
        <v>69.75</v>
      </c>
      <c r="NW15">
        <v>22</v>
      </c>
      <c r="NX15">
        <v>22</v>
      </c>
      <c r="NY15">
        <v>22</v>
      </c>
      <c r="NZ15">
        <v>22</v>
      </c>
      <c r="OA15">
        <v>22</v>
      </c>
      <c r="OB15">
        <v>22</v>
      </c>
      <c r="OC15">
        <v>22</v>
      </c>
      <c r="OD15">
        <v>22</v>
      </c>
      <c r="OE15">
        <v>22</v>
      </c>
      <c r="OF15">
        <v>22</v>
      </c>
      <c r="OI15">
        <v>22</v>
      </c>
      <c r="OJ15">
        <v>22</v>
      </c>
      <c r="OK15">
        <v>22</v>
      </c>
      <c r="OL15">
        <v>2</v>
      </c>
      <c r="OM15">
        <v>2</v>
      </c>
      <c r="ON15">
        <v>2</v>
      </c>
      <c r="OO15">
        <v>2</v>
      </c>
      <c r="OP15">
        <v>2</v>
      </c>
      <c r="OT15" s="1">
        <v>42156</v>
      </c>
      <c r="OU15" s="1">
        <v>42317</v>
      </c>
      <c r="OV15" t="s">
        <v>452</v>
      </c>
      <c r="OW15" t="s">
        <v>656</v>
      </c>
    </row>
    <row r="16" spans="1:413" x14ac:dyDescent="0.25">
      <c r="A16">
        <v>2224984</v>
      </c>
      <c r="B16" t="s">
        <v>413</v>
      </c>
      <c r="C16" t="s">
        <v>414</v>
      </c>
      <c r="D16" t="s">
        <v>657</v>
      </c>
      <c r="E16" t="s">
        <v>657</v>
      </c>
      <c r="G16" t="s">
        <v>417</v>
      </c>
      <c r="H16" t="s">
        <v>418</v>
      </c>
      <c r="I16" t="s">
        <v>419</v>
      </c>
      <c r="J16" t="s">
        <v>420</v>
      </c>
      <c r="K16" t="s">
        <v>420</v>
      </c>
      <c r="L16" t="s">
        <v>421</v>
      </c>
      <c r="N16" t="s">
        <v>421</v>
      </c>
      <c r="O16" t="s">
        <v>421</v>
      </c>
      <c r="P16">
        <v>6</v>
      </c>
      <c r="Q16" t="s">
        <v>422</v>
      </c>
      <c r="R16" t="s">
        <v>423</v>
      </c>
      <c r="S16" t="s">
        <v>424</v>
      </c>
      <c r="T16" t="s">
        <v>424</v>
      </c>
      <c r="U16" t="s">
        <v>419</v>
      </c>
      <c r="AM16" t="s">
        <v>421</v>
      </c>
      <c r="AO16" t="s">
        <v>421</v>
      </c>
      <c r="AQ16" t="s">
        <v>421</v>
      </c>
      <c r="AS16" t="s">
        <v>421</v>
      </c>
      <c r="AT16" t="s">
        <v>421</v>
      </c>
      <c r="AU16" t="s">
        <v>420</v>
      </c>
      <c r="AV16" t="s">
        <v>420</v>
      </c>
      <c r="AW16" t="s">
        <v>421</v>
      </c>
      <c r="AX16" t="s">
        <v>420</v>
      </c>
      <c r="AY16" t="s">
        <v>421</v>
      </c>
      <c r="AZ16" t="s">
        <v>420</v>
      </c>
      <c r="BA16" t="s">
        <v>421</v>
      </c>
      <c r="BB16" t="s">
        <v>420</v>
      </c>
      <c r="BC16" t="s">
        <v>421</v>
      </c>
      <c r="BD16" t="s">
        <v>420</v>
      </c>
      <c r="BE16" t="s">
        <v>421</v>
      </c>
      <c r="BF16" t="s">
        <v>420</v>
      </c>
      <c r="BG16" t="s">
        <v>420</v>
      </c>
      <c r="BH16" t="s">
        <v>420</v>
      </c>
      <c r="BI16">
        <v>4</v>
      </c>
      <c r="BJ16">
        <v>96</v>
      </c>
      <c r="BK16">
        <v>3072</v>
      </c>
      <c r="BL16">
        <v>2</v>
      </c>
      <c r="BM16" t="s">
        <v>658</v>
      </c>
      <c r="BN16" t="s">
        <v>659</v>
      </c>
      <c r="BO16" t="s">
        <v>660</v>
      </c>
      <c r="BP16" t="s">
        <v>661</v>
      </c>
      <c r="BQ16" t="s">
        <v>662</v>
      </c>
      <c r="BR16">
        <v>4</v>
      </c>
      <c r="BS16">
        <v>4</v>
      </c>
      <c r="BT16">
        <v>4</v>
      </c>
      <c r="BU16">
        <v>4</v>
      </c>
      <c r="BV16">
        <v>4</v>
      </c>
      <c r="BW16">
        <v>8</v>
      </c>
      <c r="BX16">
        <v>6</v>
      </c>
      <c r="BY16">
        <v>12</v>
      </c>
      <c r="BZ16">
        <v>15</v>
      </c>
      <c r="CA16">
        <v>15</v>
      </c>
      <c r="CB16">
        <v>64</v>
      </c>
      <c r="CC16">
        <v>48</v>
      </c>
      <c r="CD16">
        <v>96</v>
      </c>
      <c r="CE16">
        <v>120</v>
      </c>
      <c r="CF16">
        <v>120</v>
      </c>
      <c r="CG16" t="s">
        <v>429</v>
      </c>
      <c r="CH16" t="s">
        <v>429</v>
      </c>
      <c r="CI16" t="s">
        <v>429</v>
      </c>
      <c r="CJ16" t="s">
        <v>429</v>
      </c>
      <c r="CK16" t="s">
        <v>429</v>
      </c>
      <c r="CL16" t="s">
        <v>663</v>
      </c>
      <c r="CM16" t="s">
        <v>664</v>
      </c>
      <c r="CN16" t="s">
        <v>665</v>
      </c>
      <c r="CO16" t="s">
        <v>666</v>
      </c>
      <c r="CP16" t="s">
        <v>666</v>
      </c>
      <c r="CQ16">
        <v>2</v>
      </c>
      <c r="CR16">
        <v>1.9</v>
      </c>
      <c r="CS16">
        <v>2.2999999999999998</v>
      </c>
      <c r="CT16">
        <v>2.8</v>
      </c>
      <c r="CU16">
        <v>2.8</v>
      </c>
      <c r="CV16">
        <v>4</v>
      </c>
      <c r="CW16">
        <v>4</v>
      </c>
      <c r="CX16">
        <v>4</v>
      </c>
      <c r="CY16">
        <v>4</v>
      </c>
      <c r="CZ16">
        <v>4</v>
      </c>
      <c r="DA16" t="s">
        <v>435</v>
      </c>
      <c r="DB16" t="s">
        <v>435</v>
      </c>
      <c r="DC16" t="s">
        <v>435</v>
      </c>
      <c r="DD16" t="s">
        <v>435</v>
      </c>
      <c r="DE16" t="s">
        <v>435</v>
      </c>
      <c r="DF16" t="s">
        <v>437</v>
      </c>
      <c r="DG16" t="s">
        <v>438</v>
      </c>
      <c r="DH16" t="s">
        <v>438</v>
      </c>
      <c r="DI16" t="s">
        <v>667</v>
      </c>
      <c r="DJ16" t="s">
        <v>438</v>
      </c>
      <c r="DK16">
        <v>1.6</v>
      </c>
      <c r="DL16">
        <v>1.6</v>
      </c>
      <c r="DM16">
        <v>1.6</v>
      </c>
      <c r="DN16">
        <v>1.6</v>
      </c>
      <c r="DO16">
        <v>1.6</v>
      </c>
      <c r="DP16">
        <v>8</v>
      </c>
      <c r="DQ16">
        <v>8</v>
      </c>
      <c r="DR16">
        <v>16</v>
      </c>
      <c r="DS16">
        <v>32</v>
      </c>
      <c r="DT16">
        <v>16</v>
      </c>
      <c r="DU16">
        <v>8</v>
      </c>
      <c r="DV16">
        <v>8</v>
      </c>
      <c r="DW16">
        <v>24</v>
      </c>
      <c r="DX16">
        <v>48</v>
      </c>
      <c r="DY16">
        <v>32</v>
      </c>
      <c r="DZ16">
        <v>64</v>
      </c>
      <c r="EA16">
        <v>64</v>
      </c>
      <c r="EB16">
        <v>384</v>
      </c>
      <c r="EC16">
        <v>1500</v>
      </c>
      <c r="ED16">
        <v>512</v>
      </c>
      <c r="EE16">
        <v>0</v>
      </c>
      <c r="EF16">
        <v>0</v>
      </c>
      <c r="EG16">
        <v>0</v>
      </c>
      <c r="EH16">
        <v>0</v>
      </c>
      <c r="EI16">
        <v>0</v>
      </c>
      <c r="EJ16">
        <v>2</v>
      </c>
      <c r="EK16">
        <v>1</v>
      </c>
      <c r="EL16">
        <v>4</v>
      </c>
      <c r="EM16">
        <v>4</v>
      </c>
      <c r="EN16">
        <v>4</v>
      </c>
      <c r="EO16" t="s">
        <v>488</v>
      </c>
      <c r="EP16" t="s">
        <v>442</v>
      </c>
      <c r="EQ16" t="s">
        <v>442</v>
      </c>
      <c r="ER16" t="s">
        <v>442</v>
      </c>
      <c r="ES16" t="s">
        <v>442</v>
      </c>
      <c r="ET16" t="s">
        <v>442</v>
      </c>
      <c r="EU16" t="s">
        <v>442</v>
      </c>
      <c r="EV16" t="s">
        <v>442</v>
      </c>
      <c r="EW16" t="s">
        <v>442</v>
      </c>
      <c r="EX16" t="s">
        <v>442</v>
      </c>
      <c r="EY16" t="s">
        <v>488</v>
      </c>
      <c r="EZ16" t="s">
        <v>488</v>
      </c>
      <c r="FA16" t="s">
        <v>488</v>
      </c>
      <c r="FB16" t="s">
        <v>488</v>
      </c>
      <c r="FC16" t="s">
        <v>488</v>
      </c>
      <c r="FD16" t="s">
        <v>444</v>
      </c>
      <c r="FE16" t="s">
        <v>444</v>
      </c>
      <c r="FF16" t="s">
        <v>444</v>
      </c>
      <c r="FG16" t="s">
        <v>444</v>
      </c>
      <c r="FH16" t="s">
        <v>444</v>
      </c>
      <c r="FI16">
        <v>10</v>
      </c>
      <c r="FJ16">
        <v>10</v>
      </c>
      <c r="FK16">
        <v>10</v>
      </c>
      <c r="FL16">
        <v>10</v>
      </c>
      <c r="FM16">
        <v>10</v>
      </c>
      <c r="FN16">
        <v>2</v>
      </c>
      <c r="FO16">
        <v>4</v>
      </c>
      <c r="FP16">
        <v>4</v>
      </c>
      <c r="FQ16">
        <v>4</v>
      </c>
      <c r="FR16">
        <v>4</v>
      </c>
      <c r="FS16" t="s">
        <v>504</v>
      </c>
      <c r="FT16" t="s">
        <v>504</v>
      </c>
      <c r="FU16" t="s">
        <v>504</v>
      </c>
      <c r="FV16" t="s">
        <v>445</v>
      </c>
      <c r="FW16" t="s">
        <v>445</v>
      </c>
      <c r="FZ16" t="s">
        <v>488</v>
      </c>
      <c r="GA16" t="s">
        <v>442</v>
      </c>
      <c r="GB16" t="s">
        <v>442</v>
      </c>
      <c r="GE16" t="s">
        <v>442</v>
      </c>
      <c r="GF16" t="s">
        <v>442</v>
      </c>
      <c r="GG16" t="s">
        <v>442</v>
      </c>
      <c r="GJ16" t="s">
        <v>488</v>
      </c>
      <c r="GK16" t="s">
        <v>488</v>
      </c>
      <c r="GL16" t="s">
        <v>488</v>
      </c>
      <c r="GO16" t="s">
        <v>444</v>
      </c>
      <c r="GP16" t="s">
        <v>444</v>
      </c>
      <c r="GT16">
        <v>10</v>
      </c>
      <c r="GU16">
        <v>10</v>
      </c>
      <c r="GY16">
        <v>2</v>
      </c>
      <c r="GZ16">
        <v>4</v>
      </c>
      <c r="HD16" t="s">
        <v>504</v>
      </c>
      <c r="HE16" t="s">
        <v>504</v>
      </c>
      <c r="HJ16" t="s">
        <v>442</v>
      </c>
      <c r="HO16" t="s">
        <v>442</v>
      </c>
      <c r="HT16" t="s">
        <v>668</v>
      </c>
      <c r="HY16" t="s">
        <v>444</v>
      </c>
      <c r="ID16">
        <v>10</v>
      </c>
      <c r="II16">
        <v>8</v>
      </c>
      <c r="IN16" t="s">
        <v>445</v>
      </c>
      <c r="IP16" t="s">
        <v>421</v>
      </c>
      <c r="IQ16" t="s">
        <v>421</v>
      </c>
      <c r="IR16" t="s">
        <v>421</v>
      </c>
      <c r="IS16" t="s">
        <v>421</v>
      </c>
      <c r="IT16" t="s">
        <v>421</v>
      </c>
      <c r="IU16" t="s">
        <v>447</v>
      </c>
      <c r="IV16" t="s">
        <v>447</v>
      </c>
      <c r="IW16" t="s">
        <v>447</v>
      </c>
      <c r="IX16" t="s">
        <v>447</v>
      </c>
      <c r="IY16" t="s">
        <v>447</v>
      </c>
      <c r="IZ16" t="s">
        <v>413</v>
      </c>
      <c r="JA16" t="s">
        <v>413</v>
      </c>
      <c r="JB16" t="s">
        <v>413</v>
      </c>
      <c r="JC16" t="s">
        <v>413</v>
      </c>
      <c r="JD16" t="s">
        <v>669</v>
      </c>
      <c r="JE16" t="s">
        <v>448</v>
      </c>
      <c r="JF16" t="s">
        <v>448</v>
      </c>
      <c r="JG16" t="s">
        <v>448</v>
      </c>
      <c r="JH16" t="s">
        <v>448</v>
      </c>
      <c r="JI16" t="s">
        <v>448</v>
      </c>
      <c r="JJ16" t="s">
        <v>448</v>
      </c>
      <c r="JK16" t="s">
        <v>448</v>
      </c>
      <c r="JL16" t="s">
        <v>448</v>
      </c>
      <c r="JM16" t="s">
        <v>448</v>
      </c>
      <c r="JN16" t="s">
        <v>448</v>
      </c>
      <c r="JO16">
        <v>2500</v>
      </c>
      <c r="JP16">
        <v>2500</v>
      </c>
      <c r="JQ16" s="5">
        <v>2500</v>
      </c>
      <c r="JR16">
        <v>2500</v>
      </c>
      <c r="JS16">
        <v>2500</v>
      </c>
      <c r="JT16">
        <v>4</v>
      </c>
      <c r="JU16">
        <v>4</v>
      </c>
      <c r="JV16">
        <v>4</v>
      </c>
      <c r="JW16">
        <v>4</v>
      </c>
      <c r="JX16">
        <v>4</v>
      </c>
      <c r="JY16">
        <v>4</v>
      </c>
      <c r="JZ16">
        <v>4</v>
      </c>
      <c r="KA16">
        <v>4</v>
      </c>
      <c r="KB16">
        <v>4</v>
      </c>
      <c r="KC16">
        <v>4</v>
      </c>
      <c r="KD16" t="s">
        <v>421</v>
      </c>
      <c r="KE16" t="s">
        <v>421</v>
      </c>
      <c r="KF16" t="s">
        <v>421</v>
      </c>
      <c r="KG16" t="s">
        <v>421</v>
      </c>
      <c r="KH16" t="s">
        <v>421</v>
      </c>
      <c r="KI16" t="s">
        <v>449</v>
      </c>
      <c r="KJ16" t="s">
        <v>449</v>
      </c>
      <c r="KK16" t="s">
        <v>449</v>
      </c>
      <c r="KL16" t="s">
        <v>449</v>
      </c>
      <c r="KM16" t="s">
        <v>449</v>
      </c>
      <c r="KN16">
        <v>461</v>
      </c>
      <c r="KO16">
        <v>534.14</v>
      </c>
      <c r="KP16">
        <v>460.4</v>
      </c>
      <c r="KQ16">
        <v>644.48</v>
      </c>
      <c r="KR16">
        <v>560.4</v>
      </c>
      <c r="KX16">
        <v>461</v>
      </c>
      <c r="KY16">
        <v>534.14</v>
      </c>
      <c r="KZ16" s="4">
        <v>460.4</v>
      </c>
      <c r="LA16">
        <v>644.48</v>
      </c>
      <c r="LB16">
        <v>560.4</v>
      </c>
      <c r="LC16">
        <v>50</v>
      </c>
      <c r="LD16">
        <v>50</v>
      </c>
      <c r="LE16">
        <v>50</v>
      </c>
      <c r="LF16">
        <v>50</v>
      </c>
      <c r="LG16">
        <v>50</v>
      </c>
      <c r="LH16" t="s">
        <v>450</v>
      </c>
      <c r="LI16" t="s">
        <v>451</v>
      </c>
      <c r="LJ16">
        <v>20.92</v>
      </c>
      <c r="LK16">
        <v>14.01</v>
      </c>
      <c r="LL16">
        <v>36.4</v>
      </c>
      <c r="LM16">
        <v>47.51</v>
      </c>
      <c r="LN16">
        <v>53.97</v>
      </c>
      <c r="LO16">
        <v>15.39</v>
      </c>
      <c r="LP16">
        <v>9.31</v>
      </c>
      <c r="LQ16">
        <v>25.26</v>
      </c>
      <c r="LR16">
        <v>35.31</v>
      </c>
      <c r="LS16">
        <v>35.51</v>
      </c>
      <c r="LT16">
        <v>20.86</v>
      </c>
      <c r="LU16">
        <v>12.16</v>
      </c>
      <c r="LV16">
        <v>33.119999999999997</v>
      </c>
      <c r="LW16">
        <v>45.4</v>
      </c>
      <c r="LX16">
        <v>44.04</v>
      </c>
      <c r="LY16">
        <v>27.78</v>
      </c>
      <c r="LZ16">
        <v>16.55</v>
      </c>
      <c r="MA16">
        <v>45.39</v>
      </c>
      <c r="MB16">
        <v>66.25</v>
      </c>
      <c r="MC16">
        <v>66.260000000000005</v>
      </c>
      <c r="MD16">
        <v>20.66</v>
      </c>
      <c r="ME16">
        <v>12.27</v>
      </c>
      <c r="MF16">
        <v>33.409999999999997</v>
      </c>
      <c r="MG16">
        <v>44.47</v>
      </c>
      <c r="MH16">
        <v>44.17</v>
      </c>
      <c r="MI16">
        <v>24.46</v>
      </c>
      <c r="MJ16">
        <v>13.34</v>
      </c>
      <c r="MK16">
        <v>36.79</v>
      </c>
      <c r="ML16">
        <v>54.11</v>
      </c>
      <c r="MM16">
        <v>53.09</v>
      </c>
      <c r="MN16">
        <v>16.57</v>
      </c>
      <c r="MO16">
        <v>9.98</v>
      </c>
      <c r="MP16">
        <v>27.51</v>
      </c>
      <c r="MQ16">
        <v>39.65</v>
      </c>
      <c r="MR16">
        <v>40.21</v>
      </c>
      <c r="MS16">
        <v>16.18</v>
      </c>
      <c r="MT16">
        <v>16.11</v>
      </c>
      <c r="MU16">
        <v>267.95999999999998</v>
      </c>
      <c r="MV16">
        <v>310.67</v>
      </c>
      <c r="MW16">
        <v>326.92</v>
      </c>
      <c r="MX16">
        <v>50.51</v>
      </c>
      <c r="MY16">
        <v>29.65</v>
      </c>
      <c r="MZ16">
        <v>401.34</v>
      </c>
      <c r="NA16">
        <v>575</v>
      </c>
      <c r="NB16">
        <v>658.82</v>
      </c>
      <c r="NC16">
        <v>3.05</v>
      </c>
      <c r="ND16">
        <v>3.07</v>
      </c>
      <c r="NE16">
        <v>3.04</v>
      </c>
      <c r="NF16">
        <v>2689</v>
      </c>
      <c r="NG16">
        <v>3.06</v>
      </c>
      <c r="NH16">
        <v>1.82</v>
      </c>
      <c r="NI16">
        <v>1.85</v>
      </c>
      <c r="NJ16">
        <v>1.84</v>
      </c>
      <c r="NK16">
        <v>2.81</v>
      </c>
      <c r="NL16">
        <v>1.84</v>
      </c>
      <c r="NM16">
        <v>25.2</v>
      </c>
      <c r="NN16">
        <v>13.41</v>
      </c>
      <c r="NO16">
        <v>30.5</v>
      </c>
      <c r="NP16">
        <v>41.58</v>
      </c>
      <c r="NQ16">
        <v>46.56</v>
      </c>
      <c r="NW16">
        <v>22.2</v>
      </c>
      <c r="NX16">
        <v>22</v>
      </c>
      <c r="NY16">
        <v>22</v>
      </c>
      <c r="NZ16">
        <v>22</v>
      </c>
      <c r="OA16">
        <v>22</v>
      </c>
      <c r="OB16">
        <v>22.1</v>
      </c>
      <c r="OC16">
        <v>22.4</v>
      </c>
      <c r="OD16">
        <v>22.3</v>
      </c>
      <c r="OE16">
        <v>22.2</v>
      </c>
      <c r="OF16">
        <v>22.2</v>
      </c>
      <c r="OG16">
        <v>22.4</v>
      </c>
      <c r="OH16">
        <v>22</v>
      </c>
      <c r="OI16">
        <v>22.3</v>
      </c>
      <c r="OJ16">
        <v>22.2</v>
      </c>
      <c r="OK16">
        <v>22.2</v>
      </c>
      <c r="OL16">
        <v>1</v>
      </c>
      <c r="OM16">
        <v>1</v>
      </c>
      <c r="ON16">
        <v>1</v>
      </c>
      <c r="OO16">
        <v>1</v>
      </c>
      <c r="OP16">
        <v>1</v>
      </c>
      <c r="OT16" s="1">
        <v>41671</v>
      </c>
      <c r="OU16" s="1">
        <v>41936</v>
      </c>
      <c r="OV16" t="s">
        <v>452</v>
      </c>
      <c r="OW16" t="s">
        <v>670</v>
      </c>
    </row>
    <row r="17" spans="1:413" x14ac:dyDescent="0.25">
      <c r="A17">
        <v>2224985</v>
      </c>
      <c r="B17" t="s">
        <v>413</v>
      </c>
      <c r="C17" t="s">
        <v>414</v>
      </c>
      <c r="D17" t="s">
        <v>671</v>
      </c>
      <c r="E17" t="s">
        <v>671</v>
      </c>
      <c r="G17" t="s">
        <v>417</v>
      </c>
      <c r="H17" t="s">
        <v>418</v>
      </c>
      <c r="I17" t="s">
        <v>419</v>
      </c>
      <c r="J17" t="s">
        <v>420</v>
      </c>
      <c r="K17" t="s">
        <v>420</v>
      </c>
      <c r="L17" t="s">
        <v>421</v>
      </c>
      <c r="N17" t="s">
        <v>421</v>
      </c>
      <c r="O17" t="s">
        <v>421</v>
      </c>
      <c r="P17">
        <v>3</v>
      </c>
      <c r="Q17" t="s">
        <v>422</v>
      </c>
      <c r="R17" t="s">
        <v>423</v>
      </c>
      <c r="S17" t="s">
        <v>424</v>
      </c>
      <c r="T17" t="s">
        <v>424</v>
      </c>
      <c r="U17" t="s">
        <v>419</v>
      </c>
      <c r="AM17" t="s">
        <v>421</v>
      </c>
      <c r="AO17" t="s">
        <v>421</v>
      </c>
      <c r="AQ17" t="s">
        <v>421</v>
      </c>
      <c r="AS17" t="s">
        <v>421</v>
      </c>
      <c r="AT17" t="s">
        <v>421</v>
      </c>
      <c r="AU17" t="s">
        <v>420</v>
      </c>
      <c r="AV17" t="s">
        <v>420</v>
      </c>
      <c r="AW17" t="s">
        <v>421</v>
      </c>
      <c r="AX17" t="s">
        <v>420</v>
      </c>
      <c r="AY17" t="s">
        <v>421</v>
      </c>
      <c r="AZ17" t="s">
        <v>420</v>
      </c>
      <c r="BA17" t="s">
        <v>421</v>
      </c>
      <c r="BB17" t="s">
        <v>420</v>
      </c>
      <c r="BC17" t="s">
        <v>421</v>
      </c>
      <c r="BD17" t="s">
        <v>420</v>
      </c>
      <c r="BE17" t="s">
        <v>421</v>
      </c>
      <c r="BF17" t="s">
        <v>420</v>
      </c>
      <c r="BG17" t="s">
        <v>420</v>
      </c>
      <c r="BH17" t="s">
        <v>420</v>
      </c>
      <c r="BI17">
        <v>2</v>
      </c>
      <c r="BJ17">
        <v>48</v>
      </c>
      <c r="BK17">
        <v>1536</v>
      </c>
      <c r="BL17">
        <v>4</v>
      </c>
      <c r="BM17" t="s">
        <v>672</v>
      </c>
      <c r="BN17" t="s">
        <v>673</v>
      </c>
      <c r="BO17" t="s">
        <v>674</v>
      </c>
      <c r="BP17" t="s">
        <v>675</v>
      </c>
      <c r="BQ17" t="s">
        <v>676</v>
      </c>
      <c r="BR17">
        <v>2</v>
      </c>
      <c r="BS17">
        <v>2</v>
      </c>
      <c r="BT17">
        <v>2</v>
      </c>
      <c r="BU17">
        <v>2</v>
      </c>
      <c r="BV17">
        <v>2</v>
      </c>
      <c r="BW17">
        <v>8</v>
      </c>
      <c r="BX17">
        <v>6</v>
      </c>
      <c r="BY17">
        <v>12</v>
      </c>
      <c r="BZ17">
        <v>15</v>
      </c>
      <c r="CA17">
        <v>15</v>
      </c>
      <c r="CB17">
        <v>32</v>
      </c>
      <c r="CC17">
        <v>24</v>
      </c>
      <c r="CD17">
        <v>48</v>
      </c>
      <c r="CE17">
        <v>30</v>
      </c>
      <c r="CF17">
        <v>30</v>
      </c>
      <c r="CG17" t="s">
        <v>429</v>
      </c>
      <c r="CH17" t="s">
        <v>429</v>
      </c>
      <c r="CI17" t="s">
        <v>429</v>
      </c>
      <c r="CJ17" t="s">
        <v>429</v>
      </c>
      <c r="CK17" t="s">
        <v>429</v>
      </c>
      <c r="CL17" t="s">
        <v>663</v>
      </c>
      <c r="CM17" t="s">
        <v>664</v>
      </c>
      <c r="CN17" t="s">
        <v>665</v>
      </c>
      <c r="CO17" t="s">
        <v>666</v>
      </c>
      <c r="CP17" t="s">
        <v>666</v>
      </c>
      <c r="CQ17">
        <v>2</v>
      </c>
      <c r="CR17">
        <v>1.9</v>
      </c>
      <c r="CS17">
        <v>2.2999999999999998</v>
      </c>
      <c r="CT17">
        <v>2.8</v>
      </c>
      <c r="CU17">
        <v>2.8</v>
      </c>
      <c r="CV17">
        <v>4</v>
      </c>
      <c r="CW17">
        <v>4</v>
      </c>
      <c r="CX17">
        <v>4</v>
      </c>
      <c r="CY17">
        <v>4</v>
      </c>
      <c r="CZ17">
        <v>4</v>
      </c>
      <c r="DA17" t="s">
        <v>435</v>
      </c>
      <c r="DB17" t="s">
        <v>435</v>
      </c>
      <c r="DC17" t="s">
        <v>435</v>
      </c>
      <c r="DD17" t="s">
        <v>435</v>
      </c>
      <c r="DE17" t="s">
        <v>435</v>
      </c>
      <c r="DF17" t="s">
        <v>437</v>
      </c>
      <c r="DG17" t="s">
        <v>437</v>
      </c>
      <c r="DH17" t="s">
        <v>438</v>
      </c>
      <c r="DI17" t="s">
        <v>667</v>
      </c>
      <c r="DJ17" t="s">
        <v>438</v>
      </c>
      <c r="DK17">
        <v>1.6</v>
      </c>
      <c r="DL17">
        <v>1.6</v>
      </c>
      <c r="DM17">
        <v>1.6</v>
      </c>
      <c r="DN17">
        <v>1.6</v>
      </c>
      <c r="DO17">
        <v>1.6</v>
      </c>
      <c r="DP17">
        <v>8</v>
      </c>
      <c r="DQ17">
        <v>8</v>
      </c>
      <c r="DR17">
        <v>16</v>
      </c>
      <c r="DS17">
        <v>32</v>
      </c>
      <c r="DT17">
        <v>16</v>
      </c>
      <c r="DU17">
        <v>4</v>
      </c>
      <c r="DV17">
        <v>4</v>
      </c>
      <c r="DW17">
        <v>12</v>
      </c>
      <c r="DX17">
        <v>24</v>
      </c>
      <c r="DY17">
        <v>16</v>
      </c>
      <c r="DZ17">
        <v>32</v>
      </c>
      <c r="EA17">
        <v>32</v>
      </c>
      <c r="EB17">
        <v>192</v>
      </c>
      <c r="EC17">
        <v>750</v>
      </c>
      <c r="ED17">
        <v>256</v>
      </c>
      <c r="EE17">
        <v>0</v>
      </c>
      <c r="EF17">
        <v>0</v>
      </c>
      <c r="EG17">
        <v>0</v>
      </c>
      <c r="EH17">
        <v>0</v>
      </c>
      <c r="EI17">
        <v>0</v>
      </c>
      <c r="EJ17">
        <v>1</v>
      </c>
      <c r="EK17">
        <v>1</v>
      </c>
      <c r="EL17">
        <v>2</v>
      </c>
      <c r="EM17">
        <v>2</v>
      </c>
      <c r="EN17">
        <v>2</v>
      </c>
      <c r="EO17" t="s">
        <v>488</v>
      </c>
      <c r="EP17" t="s">
        <v>442</v>
      </c>
      <c r="EQ17" t="s">
        <v>442</v>
      </c>
      <c r="ER17" t="s">
        <v>442</v>
      </c>
      <c r="ES17" t="s">
        <v>442</v>
      </c>
      <c r="ET17" t="s">
        <v>442</v>
      </c>
      <c r="EU17" t="s">
        <v>442</v>
      </c>
      <c r="EV17" t="s">
        <v>442</v>
      </c>
      <c r="EW17" t="s">
        <v>442</v>
      </c>
      <c r="EX17" t="s">
        <v>442</v>
      </c>
      <c r="EY17" t="s">
        <v>488</v>
      </c>
      <c r="EZ17" t="s">
        <v>488</v>
      </c>
      <c r="FA17" t="s">
        <v>488</v>
      </c>
      <c r="FB17" t="s">
        <v>488</v>
      </c>
      <c r="FC17" t="s">
        <v>488</v>
      </c>
      <c r="FD17" t="s">
        <v>444</v>
      </c>
      <c r="FE17" t="s">
        <v>444</v>
      </c>
      <c r="FF17" t="s">
        <v>444</v>
      </c>
      <c r="FG17" t="s">
        <v>444</v>
      </c>
      <c r="FH17" t="s">
        <v>444</v>
      </c>
      <c r="FI17">
        <v>10</v>
      </c>
      <c r="FJ17">
        <v>10</v>
      </c>
      <c r="FK17">
        <v>10</v>
      </c>
      <c r="FL17">
        <v>10</v>
      </c>
      <c r="FM17">
        <v>10</v>
      </c>
      <c r="FN17">
        <v>4</v>
      </c>
      <c r="FO17">
        <v>4</v>
      </c>
      <c r="FP17">
        <v>4</v>
      </c>
      <c r="FQ17">
        <v>4</v>
      </c>
      <c r="FR17">
        <v>4</v>
      </c>
      <c r="FS17" t="s">
        <v>504</v>
      </c>
      <c r="FT17" t="s">
        <v>504</v>
      </c>
      <c r="FU17" t="s">
        <v>504</v>
      </c>
      <c r="FV17" t="s">
        <v>445</v>
      </c>
      <c r="FW17" t="s">
        <v>445</v>
      </c>
      <c r="GA17" t="s">
        <v>442</v>
      </c>
      <c r="GF17" t="s">
        <v>442</v>
      </c>
      <c r="GK17" t="s">
        <v>488</v>
      </c>
      <c r="GP17" t="s">
        <v>444</v>
      </c>
      <c r="GU17">
        <v>10</v>
      </c>
      <c r="GZ17">
        <v>4</v>
      </c>
      <c r="HE17" t="s">
        <v>504</v>
      </c>
      <c r="HJ17" t="s">
        <v>442</v>
      </c>
      <c r="HO17" t="s">
        <v>442</v>
      </c>
      <c r="HT17" t="s">
        <v>668</v>
      </c>
      <c r="HY17" t="s">
        <v>444</v>
      </c>
      <c r="ID17">
        <v>10</v>
      </c>
      <c r="II17">
        <v>8</v>
      </c>
      <c r="IN17" t="s">
        <v>445</v>
      </c>
      <c r="IP17" t="s">
        <v>421</v>
      </c>
      <c r="IQ17" t="s">
        <v>421</v>
      </c>
      <c r="IR17" t="s">
        <v>421</v>
      </c>
      <c r="IS17" t="s">
        <v>421</v>
      </c>
      <c r="IT17" t="s">
        <v>421</v>
      </c>
      <c r="IU17" t="s">
        <v>447</v>
      </c>
      <c r="IV17" t="s">
        <v>447</v>
      </c>
      <c r="IW17" t="s">
        <v>447</v>
      </c>
      <c r="IX17" t="s">
        <v>447</v>
      </c>
      <c r="IY17" t="s">
        <v>447</v>
      </c>
      <c r="IZ17" t="s">
        <v>413</v>
      </c>
      <c r="JA17" t="s">
        <v>413</v>
      </c>
      <c r="JB17" t="s">
        <v>413</v>
      </c>
      <c r="JC17" t="s">
        <v>413</v>
      </c>
      <c r="JD17" t="s">
        <v>669</v>
      </c>
      <c r="JE17" t="s">
        <v>448</v>
      </c>
      <c r="JF17" t="s">
        <v>448</v>
      </c>
      <c r="JG17" t="s">
        <v>448</v>
      </c>
      <c r="JH17" t="s">
        <v>448</v>
      </c>
      <c r="JI17" t="s">
        <v>448</v>
      </c>
      <c r="JJ17" t="s">
        <v>448</v>
      </c>
      <c r="JK17" t="s">
        <v>448</v>
      </c>
      <c r="JL17" t="s">
        <v>448</v>
      </c>
      <c r="JM17" t="s">
        <v>448</v>
      </c>
      <c r="JN17" t="s">
        <v>448</v>
      </c>
      <c r="JO17">
        <v>2500</v>
      </c>
      <c r="JP17">
        <v>2500</v>
      </c>
      <c r="JQ17" s="5">
        <v>2500</v>
      </c>
      <c r="JR17">
        <v>2500</v>
      </c>
      <c r="JS17">
        <v>2500</v>
      </c>
      <c r="JT17">
        <v>4</v>
      </c>
      <c r="JU17">
        <v>4</v>
      </c>
      <c r="JV17">
        <v>4</v>
      </c>
      <c r="JW17">
        <v>4</v>
      </c>
      <c r="JX17">
        <v>4</v>
      </c>
      <c r="JY17">
        <v>4</v>
      </c>
      <c r="JZ17">
        <v>4</v>
      </c>
      <c r="KA17">
        <v>4</v>
      </c>
      <c r="KB17">
        <v>4</v>
      </c>
      <c r="KC17">
        <v>4</v>
      </c>
      <c r="KD17" t="s">
        <v>421</v>
      </c>
      <c r="KE17" t="s">
        <v>421</v>
      </c>
      <c r="KF17" t="s">
        <v>421</v>
      </c>
      <c r="KG17" t="s">
        <v>421</v>
      </c>
      <c r="KH17" t="s">
        <v>421</v>
      </c>
      <c r="KI17" t="s">
        <v>449</v>
      </c>
      <c r="KJ17" t="s">
        <v>449</v>
      </c>
      <c r="KK17" t="s">
        <v>449</v>
      </c>
      <c r="KL17" t="s">
        <v>449</v>
      </c>
      <c r="KM17" t="s">
        <v>449</v>
      </c>
      <c r="KN17">
        <v>230.5</v>
      </c>
      <c r="KO17">
        <v>265.14999999999998</v>
      </c>
      <c r="KP17">
        <v>258.73</v>
      </c>
      <c r="KQ17">
        <v>318.01</v>
      </c>
      <c r="KR17">
        <v>230.03</v>
      </c>
      <c r="KX17">
        <v>230.5</v>
      </c>
      <c r="KY17">
        <v>265.14999999999998</v>
      </c>
      <c r="KZ17" s="4">
        <v>258.73</v>
      </c>
      <c r="LA17">
        <v>318.01</v>
      </c>
      <c r="LB17">
        <v>230.03</v>
      </c>
      <c r="LC17">
        <v>50</v>
      </c>
      <c r="LD17">
        <v>50</v>
      </c>
      <c r="LE17">
        <v>50</v>
      </c>
      <c r="LF17">
        <v>50</v>
      </c>
      <c r="LG17">
        <v>50</v>
      </c>
      <c r="LH17" t="s">
        <v>450</v>
      </c>
      <c r="LI17" t="s">
        <v>451</v>
      </c>
      <c r="LJ17">
        <v>9.8699999999999992</v>
      </c>
      <c r="LK17">
        <v>13.99</v>
      </c>
      <c r="LL17">
        <v>36.46</v>
      </c>
      <c r="LM17">
        <v>57.64</v>
      </c>
      <c r="LN17">
        <v>56.64</v>
      </c>
      <c r="LO17">
        <v>14.58</v>
      </c>
      <c r="LP17">
        <v>9.32</v>
      </c>
      <c r="LQ17">
        <v>25.17</v>
      </c>
      <c r="LR17">
        <v>37.18</v>
      </c>
      <c r="LS17">
        <v>37.04</v>
      </c>
      <c r="LT17">
        <v>18.54</v>
      </c>
      <c r="LU17">
        <v>12.19</v>
      </c>
      <c r="LV17">
        <v>33.39</v>
      </c>
      <c r="LW17">
        <v>47.55</v>
      </c>
      <c r="LX17">
        <v>47.54</v>
      </c>
      <c r="LY17">
        <v>26.45</v>
      </c>
      <c r="LZ17">
        <v>16.54</v>
      </c>
      <c r="MA17">
        <v>45.41</v>
      </c>
      <c r="MB17">
        <v>69.849999999999994</v>
      </c>
      <c r="MC17">
        <v>69.87</v>
      </c>
      <c r="MD17">
        <v>15.85</v>
      </c>
      <c r="ME17">
        <v>12.26</v>
      </c>
      <c r="MF17">
        <v>33.33</v>
      </c>
      <c r="MG17">
        <v>48.51</v>
      </c>
      <c r="MH17">
        <v>48.19</v>
      </c>
      <c r="MI17">
        <v>20.88</v>
      </c>
      <c r="MJ17">
        <v>13.58</v>
      </c>
      <c r="MK17">
        <v>36.47</v>
      </c>
      <c r="ML17">
        <v>56.16</v>
      </c>
      <c r="MM17">
        <v>56.06</v>
      </c>
      <c r="MN17">
        <v>16.47</v>
      </c>
      <c r="MO17">
        <v>10.029999999999999</v>
      </c>
      <c r="MP17">
        <v>27.75</v>
      </c>
      <c r="MQ17">
        <v>42.35</v>
      </c>
      <c r="MR17">
        <v>42.34</v>
      </c>
      <c r="MS17">
        <v>8.9499999999999993</v>
      </c>
      <c r="MT17">
        <v>11.3</v>
      </c>
      <c r="MU17">
        <v>189.16</v>
      </c>
      <c r="MV17">
        <v>224.57</v>
      </c>
      <c r="MW17">
        <v>230.59</v>
      </c>
      <c r="MX17">
        <v>10.02</v>
      </c>
      <c r="MY17">
        <v>20.93</v>
      </c>
      <c r="MZ17">
        <v>287.58999999999997</v>
      </c>
      <c r="NA17">
        <v>430.86</v>
      </c>
      <c r="NB17">
        <v>487.4</v>
      </c>
      <c r="NC17">
        <v>7.46</v>
      </c>
      <c r="ND17">
        <v>7.24</v>
      </c>
      <c r="NE17">
        <v>7.37</v>
      </c>
      <c r="NF17">
        <v>5.65</v>
      </c>
      <c r="NG17">
        <v>7.29</v>
      </c>
      <c r="NH17">
        <v>4.7</v>
      </c>
      <c r="NI17">
        <v>4.71</v>
      </c>
      <c r="NJ17">
        <v>4.74</v>
      </c>
      <c r="NK17">
        <v>5.64</v>
      </c>
      <c r="NL17">
        <v>4.71</v>
      </c>
      <c r="NM17">
        <v>3.26</v>
      </c>
      <c r="NN17">
        <v>13.54</v>
      </c>
      <c r="NO17">
        <v>30.85</v>
      </c>
      <c r="NP17">
        <v>42.56</v>
      </c>
      <c r="NQ17">
        <v>48.41</v>
      </c>
      <c r="NW17">
        <v>22.2</v>
      </c>
      <c r="NX17">
        <v>22</v>
      </c>
      <c r="NY17">
        <v>22</v>
      </c>
      <c r="NZ17">
        <v>22</v>
      </c>
      <c r="OA17">
        <v>22</v>
      </c>
      <c r="OB17">
        <v>22.2</v>
      </c>
      <c r="OC17">
        <v>22.2</v>
      </c>
      <c r="OD17">
        <v>22.2</v>
      </c>
      <c r="OE17">
        <v>22.2</v>
      </c>
      <c r="OF17">
        <v>22.2</v>
      </c>
      <c r="OG17">
        <v>22.2</v>
      </c>
      <c r="OH17">
        <v>22.2</v>
      </c>
      <c r="OI17">
        <v>22.2</v>
      </c>
      <c r="OJ17">
        <v>22.2</v>
      </c>
      <c r="OK17">
        <v>22.2</v>
      </c>
      <c r="OL17">
        <v>2</v>
      </c>
      <c r="OM17">
        <v>1</v>
      </c>
      <c r="ON17">
        <v>2</v>
      </c>
      <c r="OO17">
        <v>2</v>
      </c>
      <c r="OP17">
        <v>2</v>
      </c>
      <c r="OT17" s="1">
        <v>41671</v>
      </c>
      <c r="OU17" s="1">
        <v>41936</v>
      </c>
      <c r="OV17" t="s">
        <v>452</v>
      </c>
      <c r="OW17" t="s">
        <v>677</v>
      </c>
    </row>
    <row r="18" spans="1:413" x14ac:dyDescent="0.25">
      <c r="A18">
        <v>2251636</v>
      </c>
      <c r="B18" t="s">
        <v>678</v>
      </c>
      <c r="C18" t="s">
        <v>679</v>
      </c>
      <c r="D18" t="s">
        <v>680</v>
      </c>
      <c r="E18" t="s">
        <v>681</v>
      </c>
      <c r="F18" t="s">
        <v>682</v>
      </c>
      <c r="G18" t="s">
        <v>683</v>
      </c>
      <c r="H18" t="s">
        <v>515</v>
      </c>
      <c r="I18" t="s">
        <v>419</v>
      </c>
      <c r="J18" t="s">
        <v>421</v>
      </c>
      <c r="K18" t="s">
        <v>420</v>
      </c>
      <c r="L18" t="s">
        <v>420</v>
      </c>
      <c r="M18">
        <v>2</v>
      </c>
      <c r="N18" t="s">
        <v>421</v>
      </c>
      <c r="O18" t="s">
        <v>421</v>
      </c>
      <c r="P18">
        <v>8</v>
      </c>
      <c r="Q18" t="s">
        <v>684</v>
      </c>
      <c r="R18" t="s">
        <v>423</v>
      </c>
      <c r="S18" t="s">
        <v>685</v>
      </c>
      <c r="T18" t="s">
        <v>685</v>
      </c>
      <c r="U18" t="s">
        <v>419</v>
      </c>
      <c r="V18" t="s">
        <v>686</v>
      </c>
      <c r="W18" t="s">
        <v>421</v>
      </c>
      <c r="X18" t="s">
        <v>420</v>
      </c>
      <c r="AL18" t="s">
        <v>687</v>
      </c>
      <c r="AM18" t="s">
        <v>421</v>
      </c>
      <c r="AN18" t="s">
        <v>687</v>
      </c>
      <c r="AO18" t="s">
        <v>421</v>
      </c>
      <c r="AQ18" t="s">
        <v>421</v>
      </c>
      <c r="AS18" t="s">
        <v>421</v>
      </c>
      <c r="AT18" t="s">
        <v>421</v>
      </c>
      <c r="AU18" t="s">
        <v>420</v>
      </c>
      <c r="AV18" t="s">
        <v>420</v>
      </c>
      <c r="AW18" t="s">
        <v>421</v>
      </c>
      <c r="AX18" t="s">
        <v>420</v>
      </c>
      <c r="AY18" t="s">
        <v>420</v>
      </c>
      <c r="AZ18" t="s">
        <v>420</v>
      </c>
      <c r="BA18" t="s">
        <v>421</v>
      </c>
      <c r="BB18" t="s">
        <v>420</v>
      </c>
      <c r="BC18" t="s">
        <v>420</v>
      </c>
      <c r="BD18" t="s">
        <v>420</v>
      </c>
      <c r="BE18" t="s">
        <v>420</v>
      </c>
      <c r="BF18" t="s">
        <v>420</v>
      </c>
      <c r="BG18" t="s">
        <v>420</v>
      </c>
      <c r="BH18" t="s">
        <v>420</v>
      </c>
      <c r="BI18">
        <v>2</v>
      </c>
      <c r="BJ18">
        <v>12</v>
      </c>
      <c r="BK18">
        <v>384</v>
      </c>
      <c r="BM18" t="s">
        <v>688</v>
      </c>
      <c r="BN18" t="s">
        <v>689</v>
      </c>
      <c r="BO18" t="s">
        <v>690</v>
      </c>
      <c r="BP18" t="s">
        <v>691</v>
      </c>
      <c r="BQ18" t="s">
        <v>691</v>
      </c>
      <c r="BR18">
        <v>2</v>
      </c>
      <c r="BS18">
        <v>2</v>
      </c>
      <c r="BT18">
        <v>2</v>
      </c>
      <c r="BU18">
        <v>2</v>
      </c>
      <c r="BV18">
        <v>2</v>
      </c>
      <c r="BW18">
        <v>6</v>
      </c>
      <c r="BX18">
        <v>6</v>
      </c>
      <c r="BY18">
        <v>10</v>
      </c>
      <c r="BZ18">
        <v>12</v>
      </c>
      <c r="CA18">
        <v>12</v>
      </c>
      <c r="CB18">
        <v>12</v>
      </c>
      <c r="CC18">
        <v>12</v>
      </c>
      <c r="CD18">
        <v>40</v>
      </c>
      <c r="CE18">
        <v>48</v>
      </c>
      <c r="CF18">
        <v>48</v>
      </c>
      <c r="CG18" t="s">
        <v>429</v>
      </c>
      <c r="CH18" t="s">
        <v>429</v>
      </c>
      <c r="CI18" t="s">
        <v>429</v>
      </c>
      <c r="CJ18" t="s">
        <v>429</v>
      </c>
      <c r="CK18" t="s">
        <v>429</v>
      </c>
      <c r="CL18" t="s">
        <v>692</v>
      </c>
      <c r="CM18" t="s">
        <v>693</v>
      </c>
      <c r="CN18" t="s">
        <v>694</v>
      </c>
      <c r="CO18" t="s">
        <v>695</v>
      </c>
      <c r="CP18" t="s">
        <v>696</v>
      </c>
      <c r="CQ18">
        <v>1.6</v>
      </c>
      <c r="CR18">
        <v>1.9</v>
      </c>
      <c r="CS18">
        <v>2.2999999999999998</v>
      </c>
      <c r="CT18">
        <v>2.6</v>
      </c>
      <c r="CU18">
        <v>2.2999999999999998</v>
      </c>
      <c r="CV18">
        <v>4</v>
      </c>
      <c r="CW18">
        <v>4</v>
      </c>
      <c r="CX18">
        <v>8</v>
      </c>
      <c r="CY18">
        <v>12</v>
      </c>
      <c r="CZ18">
        <v>8</v>
      </c>
      <c r="DA18" t="s">
        <v>502</v>
      </c>
      <c r="DB18" t="s">
        <v>502</v>
      </c>
      <c r="DC18" t="s">
        <v>502</v>
      </c>
      <c r="DD18" t="s">
        <v>435</v>
      </c>
      <c r="DE18" t="s">
        <v>435</v>
      </c>
      <c r="DF18" t="s">
        <v>697</v>
      </c>
      <c r="DG18" t="s">
        <v>697</v>
      </c>
      <c r="DH18" t="s">
        <v>697</v>
      </c>
      <c r="DI18" t="s">
        <v>467</v>
      </c>
      <c r="DJ18" t="s">
        <v>467</v>
      </c>
      <c r="DK18">
        <v>2133</v>
      </c>
      <c r="DL18">
        <v>2133</v>
      </c>
      <c r="DM18">
        <v>2133</v>
      </c>
      <c r="DN18">
        <v>2133</v>
      </c>
      <c r="DO18">
        <v>2133</v>
      </c>
      <c r="DP18">
        <v>16</v>
      </c>
      <c r="DQ18">
        <v>16</v>
      </c>
      <c r="DR18">
        <v>16</v>
      </c>
      <c r="DS18">
        <v>32</v>
      </c>
      <c r="DT18">
        <v>32</v>
      </c>
      <c r="DU18">
        <v>4</v>
      </c>
      <c r="DV18">
        <v>4</v>
      </c>
      <c r="DW18">
        <v>8</v>
      </c>
      <c r="DX18">
        <v>12</v>
      </c>
      <c r="DY18">
        <v>8</v>
      </c>
      <c r="DZ18">
        <v>64</v>
      </c>
      <c r="EA18">
        <v>64</v>
      </c>
      <c r="EB18">
        <v>128</v>
      </c>
      <c r="EC18">
        <v>384</v>
      </c>
      <c r="ED18">
        <v>256</v>
      </c>
      <c r="EE18">
        <v>1</v>
      </c>
      <c r="EF18">
        <v>3</v>
      </c>
      <c r="EG18">
        <v>0</v>
      </c>
      <c r="EH18">
        <v>4</v>
      </c>
      <c r="EI18">
        <v>5</v>
      </c>
      <c r="EJ18">
        <v>2</v>
      </c>
      <c r="EK18">
        <v>0</v>
      </c>
      <c r="EL18">
        <v>17</v>
      </c>
      <c r="EM18">
        <v>43</v>
      </c>
      <c r="EN18">
        <v>0</v>
      </c>
      <c r="EO18" t="s">
        <v>698</v>
      </c>
      <c r="EP18" t="s">
        <v>699</v>
      </c>
      <c r="EQ18" t="s">
        <v>429</v>
      </c>
      <c r="ER18" t="s">
        <v>700</v>
      </c>
      <c r="ES18" t="s">
        <v>700</v>
      </c>
      <c r="ET18" t="s">
        <v>698</v>
      </c>
      <c r="EU18" t="s">
        <v>699</v>
      </c>
      <c r="EV18" t="s">
        <v>429</v>
      </c>
      <c r="EW18" t="s">
        <v>700</v>
      </c>
      <c r="EX18" t="s">
        <v>700</v>
      </c>
      <c r="EY18" t="s">
        <v>701</v>
      </c>
      <c r="EZ18" t="s">
        <v>702</v>
      </c>
      <c r="FA18" t="s">
        <v>703</v>
      </c>
      <c r="FB18" t="s">
        <v>704</v>
      </c>
      <c r="FC18" t="s">
        <v>704</v>
      </c>
      <c r="FD18" t="s">
        <v>705</v>
      </c>
      <c r="FE18" t="s">
        <v>705</v>
      </c>
      <c r="FF18" t="s">
        <v>444</v>
      </c>
      <c r="FG18" t="s">
        <v>444</v>
      </c>
      <c r="FH18" t="s">
        <v>444</v>
      </c>
      <c r="FI18">
        <v>0</v>
      </c>
      <c r="FJ18">
        <v>0</v>
      </c>
      <c r="FK18">
        <v>10</v>
      </c>
      <c r="FL18">
        <v>40</v>
      </c>
      <c r="FM18">
        <v>40</v>
      </c>
      <c r="FN18">
        <v>0</v>
      </c>
      <c r="FO18">
        <v>0</v>
      </c>
      <c r="FP18">
        <v>2</v>
      </c>
      <c r="FQ18">
        <v>2</v>
      </c>
      <c r="FR18">
        <v>2</v>
      </c>
      <c r="FS18" t="s">
        <v>445</v>
      </c>
      <c r="FT18" t="s">
        <v>445</v>
      </c>
      <c r="FU18" t="s">
        <v>445</v>
      </c>
      <c r="FV18" t="s">
        <v>445</v>
      </c>
      <c r="FW18" t="s">
        <v>445</v>
      </c>
      <c r="FZ18" t="s">
        <v>698</v>
      </c>
      <c r="GA18" t="s">
        <v>429</v>
      </c>
      <c r="GB18" t="s">
        <v>699</v>
      </c>
      <c r="GE18" t="s">
        <v>698</v>
      </c>
      <c r="GF18" t="s">
        <v>429</v>
      </c>
      <c r="GG18" t="s">
        <v>699</v>
      </c>
      <c r="GJ18" t="s">
        <v>701</v>
      </c>
      <c r="GK18" t="s">
        <v>703</v>
      </c>
      <c r="GL18" t="s">
        <v>702</v>
      </c>
      <c r="GO18" t="s">
        <v>706</v>
      </c>
      <c r="GP18" t="s">
        <v>444</v>
      </c>
      <c r="GT18">
        <v>0</v>
      </c>
      <c r="GU18">
        <v>10</v>
      </c>
      <c r="GY18">
        <v>0</v>
      </c>
      <c r="GZ18">
        <v>2</v>
      </c>
      <c r="HD18" t="s">
        <v>445</v>
      </c>
      <c r="HE18" t="s">
        <v>445</v>
      </c>
      <c r="HJ18" t="s">
        <v>429</v>
      </c>
      <c r="HO18" t="s">
        <v>429</v>
      </c>
      <c r="HT18" t="s">
        <v>707</v>
      </c>
      <c r="HY18" t="s">
        <v>444</v>
      </c>
      <c r="ID18">
        <v>10</v>
      </c>
      <c r="II18">
        <v>2</v>
      </c>
      <c r="IN18" t="s">
        <v>445</v>
      </c>
      <c r="IP18" t="s">
        <v>421</v>
      </c>
      <c r="IQ18" t="s">
        <v>421</v>
      </c>
      <c r="IR18" t="s">
        <v>421</v>
      </c>
      <c r="IS18" t="s">
        <v>421</v>
      </c>
      <c r="IT18" t="s">
        <v>421</v>
      </c>
      <c r="IU18" t="s">
        <v>447</v>
      </c>
      <c r="IV18" t="s">
        <v>447</v>
      </c>
      <c r="IW18" t="s">
        <v>447</v>
      </c>
      <c r="IX18" t="s">
        <v>447</v>
      </c>
      <c r="IY18" t="s">
        <v>447</v>
      </c>
      <c r="IZ18" t="s">
        <v>708</v>
      </c>
      <c r="JA18" t="s">
        <v>708</v>
      </c>
      <c r="JB18" t="s">
        <v>708</v>
      </c>
      <c r="JC18" t="s">
        <v>708</v>
      </c>
      <c r="JD18" t="s">
        <v>708</v>
      </c>
      <c r="JE18" t="s">
        <v>709</v>
      </c>
      <c r="JF18" t="s">
        <v>709</v>
      </c>
      <c r="JG18" t="s">
        <v>709</v>
      </c>
      <c r="JH18" t="s">
        <v>709</v>
      </c>
      <c r="JI18" t="s">
        <v>710</v>
      </c>
      <c r="JJ18" t="s">
        <v>709</v>
      </c>
      <c r="JK18" t="s">
        <v>709</v>
      </c>
      <c r="JL18" t="s">
        <v>709</v>
      </c>
      <c r="JM18" t="s">
        <v>709</v>
      </c>
      <c r="JN18" t="s">
        <v>710</v>
      </c>
      <c r="JO18">
        <v>1100</v>
      </c>
      <c r="JP18">
        <v>1100</v>
      </c>
      <c r="JQ18" s="5">
        <v>1100</v>
      </c>
      <c r="JR18">
        <v>1100</v>
      </c>
      <c r="JS18">
        <v>1100</v>
      </c>
      <c r="JT18">
        <v>4</v>
      </c>
      <c r="JU18">
        <v>4</v>
      </c>
      <c r="JV18">
        <v>4</v>
      </c>
      <c r="JW18">
        <v>4</v>
      </c>
      <c r="JX18">
        <v>4</v>
      </c>
      <c r="JY18">
        <v>4</v>
      </c>
      <c r="JZ18">
        <v>4</v>
      </c>
      <c r="KA18">
        <v>4</v>
      </c>
      <c r="KB18">
        <v>4</v>
      </c>
      <c r="KC18">
        <v>4</v>
      </c>
      <c r="KD18" t="s">
        <v>421</v>
      </c>
      <c r="KE18" t="s">
        <v>421</v>
      </c>
      <c r="KF18" t="s">
        <v>421</v>
      </c>
      <c r="KG18" t="s">
        <v>421</v>
      </c>
      <c r="KH18" t="s">
        <v>421</v>
      </c>
      <c r="KI18" t="s">
        <v>449</v>
      </c>
      <c r="KJ18" t="s">
        <v>449</v>
      </c>
      <c r="KK18" t="s">
        <v>449</v>
      </c>
      <c r="KL18" t="s">
        <v>449</v>
      </c>
      <c r="KM18" t="s">
        <v>449</v>
      </c>
      <c r="KN18">
        <v>247.2</v>
      </c>
      <c r="KO18">
        <v>226.8</v>
      </c>
      <c r="KP18">
        <v>497.2</v>
      </c>
      <c r="KQ18">
        <v>925.4</v>
      </c>
      <c r="KR18">
        <v>315.8</v>
      </c>
      <c r="KX18">
        <v>247.2</v>
      </c>
      <c r="KY18">
        <v>226.8</v>
      </c>
      <c r="KZ18" s="4">
        <v>497.2</v>
      </c>
      <c r="LA18">
        <v>925.4</v>
      </c>
      <c r="LB18">
        <v>315.8</v>
      </c>
      <c r="LC18">
        <v>60</v>
      </c>
      <c r="LD18">
        <v>60</v>
      </c>
      <c r="LE18">
        <v>60</v>
      </c>
      <c r="LF18">
        <v>60</v>
      </c>
      <c r="LG18">
        <v>60</v>
      </c>
      <c r="LH18" t="s">
        <v>471</v>
      </c>
      <c r="LI18" t="s">
        <v>451</v>
      </c>
      <c r="LJ18">
        <v>27.51</v>
      </c>
      <c r="LK18">
        <v>32.75</v>
      </c>
      <c r="LL18">
        <v>36.1</v>
      </c>
      <c r="LM18">
        <v>28.21</v>
      </c>
      <c r="LN18">
        <v>57.01</v>
      </c>
      <c r="LO18">
        <v>109.33</v>
      </c>
      <c r="LP18">
        <v>130.05000000000001</v>
      </c>
      <c r="LQ18">
        <v>181.66</v>
      </c>
      <c r="LR18">
        <v>132.02000000000001</v>
      </c>
      <c r="LS18">
        <v>267.5</v>
      </c>
      <c r="LT18">
        <v>39.450000000000003</v>
      </c>
      <c r="LU18">
        <v>47.54</v>
      </c>
      <c r="LV18">
        <v>48.26</v>
      </c>
      <c r="LW18">
        <v>35.86</v>
      </c>
      <c r="LX18">
        <v>73.67</v>
      </c>
      <c r="LY18">
        <v>22.02</v>
      </c>
      <c r="LZ18">
        <v>24.2</v>
      </c>
      <c r="MA18">
        <v>39.96</v>
      </c>
      <c r="MB18">
        <v>30.3</v>
      </c>
      <c r="MC18">
        <v>61.08</v>
      </c>
      <c r="MD18">
        <v>25.29</v>
      </c>
      <c r="ME18">
        <v>30.57</v>
      </c>
      <c r="MF18">
        <v>34.43</v>
      </c>
      <c r="MG18">
        <v>24.49</v>
      </c>
      <c r="MH18">
        <v>48.24</v>
      </c>
      <c r="MI18">
        <v>19.850000000000001</v>
      </c>
      <c r="MJ18">
        <v>26.99</v>
      </c>
      <c r="MK18">
        <v>35.26</v>
      </c>
      <c r="ML18">
        <v>27.59</v>
      </c>
      <c r="MM18">
        <v>54.53</v>
      </c>
      <c r="MN18">
        <v>23.07</v>
      </c>
      <c r="MO18">
        <v>28.2</v>
      </c>
      <c r="MP18">
        <v>33.520000000000003</v>
      </c>
      <c r="MQ18">
        <v>26.26</v>
      </c>
      <c r="MR18">
        <v>52.65</v>
      </c>
      <c r="MS18">
        <v>49.12</v>
      </c>
      <c r="MT18">
        <v>49.31</v>
      </c>
      <c r="MU18">
        <v>70.540000000000006</v>
      </c>
      <c r="MV18">
        <v>76.88</v>
      </c>
      <c r="MW18">
        <v>124.24</v>
      </c>
      <c r="MX18">
        <v>110.63</v>
      </c>
      <c r="MY18">
        <v>127.02</v>
      </c>
      <c r="MZ18">
        <v>190.76</v>
      </c>
      <c r="NA18">
        <v>258.08999999999997</v>
      </c>
      <c r="NB18">
        <v>383.24</v>
      </c>
      <c r="NC18">
        <v>205.95</v>
      </c>
      <c r="ND18">
        <v>495.62</v>
      </c>
      <c r="NE18">
        <v>287.22000000000003</v>
      </c>
      <c r="NF18">
        <v>449.95</v>
      </c>
      <c r="NG18">
        <v>718</v>
      </c>
      <c r="NH18">
        <v>533.37</v>
      </c>
      <c r="NI18">
        <v>1829.67</v>
      </c>
      <c r="NJ18">
        <v>84.46</v>
      </c>
      <c r="NK18">
        <v>372.58</v>
      </c>
      <c r="NL18">
        <v>1888.41</v>
      </c>
      <c r="NM18">
        <v>35.18</v>
      </c>
      <c r="NN18">
        <v>40.840000000000003</v>
      </c>
      <c r="NO18">
        <v>48.29</v>
      </c>
      <c r="NP18">
        <v>33.799999999999997</v>
      </c>
      <c r="NQ18">
        <v>69.89</v>
      </c>
      <c r="NW18">
        <v>24.8</v>
      </c>
      <c r="NX18">
        <v>23.1</v>
      </c>
      <c r="NY18">
        <v>24.8</v>
      </c>
      <c r="OA18">
        <v>23.3</v>
      </c>
      <c r="OB18">
        <v>23.9</v>
      </c>
      <c r="OC18">
        <v>23.4</v>
      </c>
      <c r="OD18">
        <v>23.9</v>
      </c>
      <c r="OF18">
        <v>25.1</v>
      </c>
      <c r="OG18">
        <v>23.9</v>
      </c>
      <c r="OH18">
        <v>23.4</v>
      </c>
      <c r="OI18">
        <v>23.9</v>
      </c>
      <c r="OK18">
        <v>25.1</v>
      </c>
      <c r="OT18" s="1">
        <v>42297</v>
      </c>
      <c r="OU18" s="1">
        <v>42333</v>
      </c>
      <c r="OV18" t="s">
        <v>711</v>
      </c>
      <c r="OW18" t="s">
        <v>712</v>
      </c>
    </row>
    <row r="19" spans="1:413" x14ac:dyDescent="0.25">
      <c r="A19">
        <v>2204582</v>
      </c>
      <c r="B19" t="s">
        <v>678</v>
      </c>
      <c r="C19" t="s">
        <v>679</v>
      </c>
      <c r="D19" t="s">
        <v>713</v>
      </c>
      <c r="E19" t="s">
        <v>714</v>
      </c>
      <c r="G19" t="s">
        <v>514</v>
      </c>
      <c r="H19" t="s">
        <v>515</v>
      </c>
      <c r="I19" t="s">
        <v>585</v>
      </c>
      <c r="J19" t="s">
        <v>421</v>
      </c>
      <c r="K19" t="s">
        <v>420</v>
      </c>
      <c r="L19" t="s">
        <v>421</v>
      </c>
      <c r="M19">
        <v>0</v>
      </c>
      <c r="N19" t="s">
        <v>421</v>
      </c>
      <c r="O19" t="s">
        <v>421</v>
      </c>
      <c r="P19">
        <v>6</v>
      </c>
      <c r="Q19" t="s">
        <v>684</v>
      </c>
      <c r="R19" t="s">
        <v>423</v>
      </c>
      <c r="S19" t="s">
        <v>597</v>
      </c>
      <c r="T19" t="s">
        <v>597</v>
      </c>
      <c r="U19" t="s">
        <v>419</v>
      </c>
      <c r="W19" t="s">
        <v>420</v>
      </c>
      <c r="X19" t="s">
        <v>420</v>
      </c>
      <c r="Z19" t="s">
        <v>420</v>
      </c>
      <c r="AA19" t="s">
        <v>420</v>
      </c>
      <c r="AC19" t="s">
        <v>420</v>
      </c>
      <c r="AD19" t="s">
        <v>420</v>
      </c>
      <c r="AM19" t="s">
        <v>420</v>
      </c>
      <c r="AO19" t="s">
        <v>420</v>
      </c>
      <c r="AQ19" t="s">
        <v>420</v>
      </c>
      <c r="AS19" t="s">
        <v>421</v>
      </c>
      <c r="AT19" t="s">
        <v>421</v>
      </c>
      <c r="AU19" t="s">
        <v>420</v>
      </c>
      <c r="AV19" t="s">
        <v>420</v>
      </c>
      <c r="AW19" t="s">
        <v>421</v>
      </c>
      <c r="AX19" t="s">
        <v>420</v>
      </c>
      <c r="AY19" t="s">
        <v>421</v>
      </c>
      <c r="AZ19" t="s">
        <v>420</v>
      </c>
      <c r="BA19" t="s">
        <v>421</v>
      </c>
      <c r="BB19" t="s">
        <v>420</v>
      </c>
      <c r="BC19" t="s">
        <v>421</v>
      </c>
      <c r="BD19" t="s">
        <v>420</v>
      </c>
      <c r="BE19" t="s">
        <v>421</v>
      </c>
      <c r="BF19" t="s">
        <v>420</v>
      </c>
      <c r="BG19" t="s">
        <v>420</v>
      </c>
      <c r="BH19" t="s">
        <v>420</v>
      </c>
      <c r="BI19">
        <v>2</v>
      </c>
      <c r="BJ19">
        <v>16</v>
      </c>
      <c r="BK19">
        <v>1.5</v>
      </c>
      <c r="BL19">
        <v>0</v>
      </c>
      <c r="BM19" t="s">
        <v>714</v>
      </c>
      <c r="BN19" t="s">
        <v>714</v>
      </c>
      <c r="BO19" t="s">
        <v>714</v>
      </c>
      <c r="BP19" t="s">
        <v>714</v>
      </c>
      <c r="BQ19" t="s">
        <v>714</v>
      </c>
      <c r="BR19">
        <v>2</v>
      </c>
      <c r="BS19">
        <v>2</v>
      </c>
      <c r="BT19">
        <v>2</v>
      </c>
      <c r="BU19">
        <v>2</v>
      </c>
      <c r="BV19">
        <v>2</v>
      </c>
      <c r="BW19">
        <v>16</v>
      </c>
      <c r="BX19">
        <v>32</v>
      </c>
      <c r="BY19">
        <v>32</v>
      </c>
      <c r="BZ19">
        <v>32</v>
      </c>
      <c r="CA19">
        <v>32</v>
      </c>
      <c r="CB19">
        <v>16</v>
      </c>
      <c r="CC19">
        <v>32</v>
      </c>
      <c r="CD19">
        <v>32</v>
      </c>
      <c r="CE19">
        <v>32</v>
      </c>
      <c r="CF19">
        <v>32</v>
      </c>
      <c r="CG19" t="s">
        <v>715</v>
      </c>
      <c r="CH19" t="s">
        <v>715</v>
      </c>
      <c r="CI19" t="s">
        <v>715</v>
      </c>
      <c r="CJ19" t="s">
        <v>715</v>
      </c>
      <c r="CK19" t="s">
        <v>715</v>
      </c>
      <c r="CL19" t="s">
        <v>716</v>
      </c>
      <c r="CM19" t="s">
        <v>717</v>
      </c>
      <c r="CN19" t="s">
        <v>718</v>
      </c>
      <c r="CO19" t="s">
        <v>719</v>
      </c>
      <c r="CP19" t="s">
        <v>720</v>
      </c>
      <c r="CQ19">
        <v>2.8</v>
      </c>
      <c r="CR19">
        <v>1.8</v>
      </c>
      <c r="CS19">
        <v>2.4</v>
      </c>
      <c r="CT19">
        <v>2.8</v>
      </c>
      <c r="CU19">
        <v>2.5</v>
      </c>
      <c r="CV19">
        <v>0</v>
      </c>
      <c r="CW19">
        <v>0</v>
      </c>
      <c r="CX19">
        <v>0</v>
      </c>
      <c r="CY19">
        <v>0</v>
      </c>
      <c r="CZ19">
        <v>0</v>
      </c>
      <c r="DA19" t="s">
        <v>523</v>
      </c>
      <c r="DB19" t="s">
        <v>523</v>
      </c>
      <c r="DC19" t="s">
        <v>435</v>
      </c>
      <c r="DD19" t="s">
        <v>523</v>
      </c>
      <c r="DE19" t="s">
        <v>435</v>
      </c>
      <c r="DF19" t="s">
        <v>721</v>
      </c>
      <c r="DG19" t="s">
        <v>721</v>
      </c>
      <c r="DH19" t="s">
        <v>722</v>
      </c>
      <c r="DI19" t="s">
        <v>723</v>
      </c>
      <c r="DJ19" t="s">
        <v>724</v>
      </c>
      <c r="DK19">
        <v>1.6</v>
      </c>
      <c r="DL19">
        <v>1.6</v>
      </c>
      <c r="DM19">
        <v>1.33</v>
      </c>
      <c r="DN19">
        <v>1.33</v>
      </c>
      <c r="DO19">
        <v>1.6</v>
      </c>
      <c r="DP19">
        <v>4</v>
      </c>
      <c r="DQ19">
        <v>4</v>
      </c>
      <c r="DR19">
        <v>8</v>
      </c>
      <c r="DS19">
        <v>8</v>
      </c>
      <c r="DT19">
        <v>8</v>
      </c>
      <c r="DU19">
        <v>8</v>
      </c>
      <c r="DV19">
        <v>8</v>
      </c>
      <c r="DW19">
        <v>16</v>
      </c>
      <c r="DX19">
        <v>16</v>
      </c>
      <c r="DY19">
        <v>16</v>
      </c>
      <c r="DZ19">
        <v>32</v>
      </c>
      <c r="EA19">
        <v>32</v>
      </c>
      <c r="EB19">
        <v>128</v>
      </c>
      <c r="EC19">
        <v>128</v>
      </c>
      <c r="ED19">
        <v>128</v>
      </c>
      <c r="EE19">
        <v>2</v>
      </c>
      <c r="EF19">
        <v>1</v>
      </c>
      <c r="EG19">
        <v>0</v>
      </c>
      <c r="EH19">
        <v>0</v>
      </c>
      <c r="EI19">
        <v>0</v>
      </c>
      <c r="EJ19">
        <v>0</v>
      </c>
      <c r="EK19">
        <v>0</v>
      </c>
      <c r="EL19">
        <v>2</v>
      </c>
      <c r="EM19">
        <v>6</v>
      </c>
      <c r="EN19">
        <v>6</v>
      </c>
      <c r="EO19" t="s">
        <v>725</v>
      </c>
      <c r="EP19" t="s">
        <v>725</v>
      </c>
      <c r="EQ19" t="s">
        <v>725</v>
      </c>
      <c r="ER19" t="s">
        <v>725</v>
      </c>
      <c r="ES19" t="s">
        <v>725</v>
      </c>
      <c r="ET19" t="s">
        <v>725</v>
      </c>
      <c r="EU19" t="s">
        <v>725</v>
      </c>
      <c r="EV19" t="s">
        <v>725</v>
      </c>
      <c r="EW19" t="s">
        <v>725</v>
      </c>
      <c r="EX19" t="s">
        <v>725</v>
      </c>
      <c r="EY19" t="s">
        <v>726</v>
      </c>
      <c r="EZ19" t="s">
        <v>726</v>
      </c>
      <c r="FA19" t="s">
        <v>726</v>
      </c>
      <c r="FB19" t="s">
        <v>726</v>
      </c>
      <c r="FC19" t="s">
        <v>726</v>
      </c>
      <c r="FD19" t="s">
        <v>444</v>
      </c>
      <c r="FE19" t="s">
        <v>444</v>
      </c>
      <c r="FF19" t="s">
        <v>444</v>
      </c>
      <c r="FG19" t="s">
        <v>444</v>
      </c>
      <c r="FH19" t="s">
        <v>444</v>
      </c>
      <c r="FI19">
        <v>1</v>
      </c>
      <c r="FJ19">
        <v>1</v>
      </c>
      <c r="FK19">
        <v>1</v>
      </c>
      <c r="FL19">
        <v>1</v>
      </c>
      <c r="FM19">
        <v>1</v>
      </c>
      <c r="FN19">
        <v>4</v>
      </c>
      <c r="FO19">
        <v>4</v>
      </c>
      <c r="FP19">
        <v>4</v>
      </c>
      <c r="FQ19">
        <v>4</v>
      </c>
      <c r="FR19">
        <v>4</v>
      </c>
      <c r="FS19" t="s">
        <v>504</v>
      </c>
      <c r="FT19" t="s">
        <v>504</v>
      </c>
      <c r="FU19" t="s">
        <v>504</v>
      </c>
      <c r="FV19" t="s">
        <v>504</v>
      </c>
      <c r="FW19" t="s">
        <v>504</v>
      </c>
      <c r="FX19" t="s">
        <v>725</v>
      </c>
      <c r="FY19" t="s">
        <v>727</v>
      </c>
      <c r="GC19" t="s">
        <v>725</v>
      </c>
      <c r="GD19" t="s">
        <v>727</v>
      </c>
      <c r="GH19" t="s">
        <v>728</v>
      </c>
      <c r="GI19" t="s">
        <v>729</v>
      </c>
      <c r="GM19" t="s">
        <v>444</v>
      </c>
      <c r="GN19" t="s">
        <v>706</v>
      </c>
      <c r="GQ19" t="s">
        <v>444</v>
      </c>
      <c r="GR19">
        <v>1</v>
      </c>
      <c r="GS19">
        <v>0</v>
      </c>
      <c r="GW19">
        <v>2</v>
      </c>
      <c r="GX19">
        <v>0</v>
      </c>
      <c r="HB19" t="s">
        <v>445</v>
      </c>
      <c r="HC19" t="s">
        <v>445</v>
      </c>
      <c r="HG19" t="s">
        <v>727</v>
      </c>
      <c r="HL19" t="s">
        <v>727</v>
      </c>
      <c r="HQ19" t="s">
        <v>729</v>
      </c>
      <c r="HV19" t="s">
        <v>706</v>
      </c>
      <c r="IA19">
        <v>0</v>
      </c>
      <c r="IF19">
        <v>0</v>
      </c>
      <c r="IK19" t="s">
        <v>445</v>
      </c>
      <c r="IP19" t="s">
        <v>421</v>
      </c>
      <c r="IR19" t="s">
        <v>421</v>
      </c>
      <c r="IS19" t="s">
        <v>421</v>
      </c>
      <c r="IT19" t="s">
        <v>421</v>
      </c>
      <c r="IU19" t="s">
        <v>447</v>
      </c>
      <c r="IV19" t="s">
        <v>447</v>
      </c>
      <c r="IW19" t="s">
        <v>447</v>
      </c>
      <c r="IX19" t="s">
        <v>447</v>
      </c>
      <c r="IY19" t="s">
        <v>447</v>
      </c>
      <c r="IZ19" t="s">
        <v>678</v>
      </c>
      <c r="JA19" t="s">
        <v>678</v>
      </c>
      <c r="JB19" t="s">
        <v>678</v>
      </c>
      <c r="JC19" t="s">
        <v>678</v>
      </c>
      <c r="JD19" t="s">
        <v>678</v>
      </c>
      <c r="JE19" t="s">
        <v>730</v>
      </c>
      <c r="JF19" t="s">
        <v>730</v>
      </c>
      <c r="JG19" t="s">
        <v>730</v>
      </c>
      <c r="JH19" t="s">
        <v>731</v>
      </c>
      <c r="JI19" t="s">
        <v>731</v>
      </c>
      <c r="JJ19" t="s">
        <v>730</v>
      </c>
      <c r="JK19" t="s">
        <v>730</v>
      </c>
      <c r="JL19" t="s">
        <v>730</v>
      </c>
      <c r="JM19" t="s">
        <v>731</v>
      </c>
      <c r="JN19" t="s">
        <v>731</v>
      </c>
      <c r="JO19">
        <v>750</v>
      </c>
      <c r="JP19">
        <v>750</v>
      </c>
      <c r="JQ19" s="5">
        <v>750</v>
      </c>
      <c r="JR19">
        <v>1100</v>
      </c>
      <c r="JS19">
        <v>1100</v>
      </c>
      <c r="JT19">
        <v>2</v>
      </c>
      <c r="JU19">
        <v>2</v>
      </c>
      <c r="JV19">
        <v>2</v>
      </c>
      <c r="JW19">
        <v>2</v>
      </c>
      <c r="JX19">
        <v>2</v>
      </c>
      <c r="JY19">
        <v>1</v>
      </c>
      <c r="JZ19">
        <v>1</v>
      </c>
      <c r="KA19">
        <v>1</v>
      </c>
      <c r="KB19">
        <v>1</v>
      </c>
      <c r="KC19">
        <v>1</v>
      </c>
      <c r="KD19" t="s">
        <v>421</v>
      </c>
      <c r="KE19" t="s">
        <v>421</v>
      </c>
      <c r="KF19" t="s">
        <v>421</v>
      </c>
      <c r="KG19" t="s">
        <v>421</v>
      </c>
      <c r="KH19" t="s">
        <v>421</v>
      </c>
      <c r="KI19" t="s">
        <v>535</v>
      </c>
      <c r="KJ19" t="s">
        <v>535</v>
      </c>
      <c r="KK19" t="s">
        <v>535</v>
      </c>
      <c r="KL19" t="s">
        <v>535</v>
      </c>
      <c r="KM19" t="s">
        <v>535</v>
      </c>
      <c r="KN19">
        <v>128.61000000000001</v>
      </c>
      <c r="KO19">
        <v>122.06</v>
      </c>
      <c r="KP19">
        <v>148.19</v>
      </c>
      <c r="KQ19">
        <v>187.88</v>
      </c>
      <c r="KR19">
        <v>157.9</v>
      </c>
      <c r="KS19">
        <v>207</v>
      </c>
      <c r="KT19">
        <v>195</v>
      </c>
      <c r="KU19">
        <v>275</v>
      </c>
      <c r="KV19">
        <v>307</v>
      </c>
      <c r="KW19">
        <v>307</v>
      </c>
      <c r="KX19">
        <v>128.61000000000001</v>
      </c>
      <c r="KY19">
        <v>122.06</v>
      </c>
      <c r="KZ19" s="4">
        <v>148.19</v>
      </c>
      <c r="LA19">
        <v>187.88</v>
      </c>
      <c r="LB19">
        <v>157.9</v>
      </c>
      <c r="LC19">
        <v>60</v>
      </c>
      <c r="LD19">
        <v>60</v>
      </c>
      <c r="LE19">
        <v>60</v>
      </c>
      <c r="LF19">
        <v>60</v>
      </c>
      <c r="LG19">
        <v>60</v>
      </c>
      <c r="LH19" t="s">
        <v>450</v>
      </c>
      <c r="LI19" t="s">
        <v>451</v>
      </c>
      <c r="LJ19">
        <v>20.65</v>
      </c>
      <c r="LK19">
        <v>30.46</v>
      </c>
      <c r="LL19">
        <v>26.06</v>
      </c>
      <c r="LM19">
        <v>24.63</v>
      </c>
      <c r="LN19">
        <v>27.13</v>
      </c>
      <c r="LO19">
        <v>92.67</v>
      </c>
      <c r="LP19">
        <v>138.47999999999999</v>
      </c>
      <c r="LQ19">
        <v>105.49</v>
      </c>
      <c r="LR19">
        <v>21.97</v>
      </c>
      <c r="LS19">
        <v>23.62</v>
      </c>
      <c r="LT19">
        <v>17.010000000000002</v>
      </c>
      <c r="LU19">
        <v>22.79</v>
      </c>
      <c r="LV19">
        <v>22.3</v>
      </c>
      <c r="LW19">
        <v>17.96</v>
      </c>
      <c r="LX19">
        <v>18.350000000000001</v>
      </c>
      <c r="LY19">
        <v>15.4</v>
      </c>
      <c r="LZ19">
        <v>32.51</v>
      </c>
      <c r="MA19">
        <v>20.85</v>
      </c>
      <c r="MB19">
        <v>19.75</v>
      </c>
      <c r="MC19">
        <v>20.94</v>
      </c>
      <c r="MD19">
        <v>15.73</v>
      </c>
      <c r="ME19">
        <v>23.4</v>
      </c>
      <c r="MF19">
        <v>20.39</v>
      </c>
      <c r="MG19">
        <v>19.61</v>
      </c>
      <c r="MH19">
        <v>20.99</v>
      </c>
      <c r="MI19">
        <v>21.48</v>
      </c>
      <c r="MJ19">
        <v>24.05</v>
      </c>
      <c r="MK19">
        <v>28.46</v>
      </c>
      <c r="ML19">
        <v>27.69</v>
      </c>
      <c r="MM19">
        <v>29.69</v>
      </c>
      <c r="MN19">
        <v>20.36</v>
      </c>
      <c r="MO19">
        <v>30.83</v>
      </c>
      <c r="MP19">
        <v>27.64</v>
      </c>
      <c r="MQ19">
        <v>26.02</v>
      </c>
      <c r="MR19">
        <v>27.96</v>
      </c>
      <c r="MS19">
        <v>22.69</v>
      </c>
      <c r="MT19">
        <v>27.62</v>
      </c>
      <c r="MU19">
        <v>33.1</v>
      </c>
      <c r="MV19">
        <v>27.75</v>
      </c>
      <c r="MW19">
        <v>36.700000000000003</v>
      </c>
      <c r="MX19">
        <v>41.1</v>
      </c>
      <c r="MY19">
        <v>65.099999999999994</v>
      </c>
      <c r="MZ19">
        <v>115.96</v>
      </c>
      <c r="NA19">
        <v>108.96</v>
      </c>
      <c r="NB19">
        <v>123.68</v>
      </c>
      <c r="NC19">
        <v>199.14</v>
      </c>
      <c r="ND19">
        <v>110.31</v>
      </c>
      <c r="NE19">
        <v>43.39</v>
      </c>
      <c r="NF19">
        <v>26.38</v>
      </c>
      <c r="NG19">
        <v>46.62</v>
      </c>
      <c r="NH19">
        <v>849.07</v>
      </c>
      <c r="NI19">
        <v>442.88</v>
      </c>
      <c r="NJ19">
        <v>28.54</v>
      </c>
      <c r="NK19">
        <v>11.92</v>
      </c>
      <c r="NL19">
        <v>30.1</v>
      </c>
      <c r="NM19">
        <v>30.13</v>
      </c>
      <c r="NN19">
        <v>43.5</v>
      </c>
      <c r="NO19">
        <v>34.93</v>
      </c>
      <c r="NP19">
        <v>30.23</v>
      </c>
      <c r="NQ19">
        <v>34.090000000000003</v>
      </c>
      <c r="NW19">
        <v>25</v>
      </c>
      <c r="NX19">
        <v>25</v>
      </c>
      <c r="NY19">
        <v>25</v>
      </c>
      <c r="NZ19">
        <v>25</v>
      </c>
      <c r="OA19">
        <v>25</v>
      </c>
      <c r="OB19">
        <v>25</v>
      </c>
      <c r="OC19">
        <v>25</v>
      </c>
      <c r="OD19">
        <v>25</v>
      </c>
      <c r="OE19">
        <v>25</v>
      </c>
      <c r="OF19">
        <v>25</v>
      </c>
      <c r="OG19">
        <v>25</v>
      </c>
      <c r="OH19">
        <v>25</v>
      </c>
      <c r="OI19">
        <v>25</v>
      </c>
      <c r="OJ19">
        <v>25</v>
      </c>
      <c r="OK19">
        <v>25</v>
      </c>
      <c r="OL19">
        <v>0</v>
      </c>
      <c r="OM19">
        <v>0</v>
      </c>
      <c r="ON19">
        <v>0</v>
      </c>
      <c r="OP19">
        <v>0</v>
      </c>
      <c r="OT19" s="1">
        <v>40366</v>
      </c>
      <c r="OU19" s="1">
        <v>41625</v>
      </c>
      <c r="OV19" t="s">
        <v>579</v>
      </c>
      <c r="OW19" t="s">
        <v>732</v>
      </c>
    </row>
    <row r="20" spans="1:413" x14ac:dyDescent="0.25">
      <c r="A20">
        <v>2204583</v>
      </c>
      <c r="B20" t="s">
        <v>678</v>
      </c>
      <c r="C20" t="s">
        <v>679</v>
      </c>
      <c r="D20" t="s">
        <v>733</v>
      </c>
      <c r="E20" t="s">
        <v>714</v>
      </c>
      <c r="G20" t="s">
        <v>734</v>
      </c>
      <c r="H20" t="s">
        <v>515</v>
      </c>
      <c r="I20" t="s">
        <v>419</v>
      </c>
      <c r="J20" t="s">
        <v>421</v>
      </c>
      <c r="K20" t="s">
        <v>420</v>
      </c>
      <c r="L20" t="s">
        <v>421</v>
      </c>
      <c r="M20">
        <v>0</v>
      </c>
      <c r="N20" t="s">
        <v>421</v>
      </c>
      <c r="O20" t="s">
        <v>421</v>
      </c>
      <c r="P20">
        <v>6</v>
      </c>
      <c r="Q20" t="s">
        <v>684</v>
      </c>
      <c r="R20" t="s">
        <v>423</v>
      </c>
      <c r="S20" t="s">
        <v>597</v>
      </c>
      <c r="T20" t="s">
        <v>597</v>
      </c>
      <c r="U20" t="s">
        <v>419</v>
      </c>
      <c r="AM20" t="s">
        <v>420</v>
      </c>
      <c r="AO20" t="s">
        <v>420</v>
      </c>
      <c r="AQ20" t="s">
        <v>420</v>
      </c>
      <c r="AS20" t="s">
        <v>421</v>
      </c>
      <c r="AT20" t="s">
        <v>421</v>
      </c>
      <c r="AU20" t="s">
        <v>420</v>
      </c>
      <c r="AV20" t="s">
        <v>420</v>
      </c>
      <c r="AW20" t="s">
        <v>421</v>
      </c>
      <c r="AX20" t="s">
        <v>420</v>
      </c>
      <c r="AY20" t="s">
        <v>421</v>
      </c>
      <c r="AZ20" t="s">
        <v>420</v>
      </c>
      <c r="BA20" t="s">
        <v>421</v>
      </c>
      <c r="BB20" t="s">
        <v>420</v>
      </c>
      <c r="BC20" t="s">
        <v>420</v>
      </c>
      <c r="BD20" t="s">
        <v>420</v>
      </c>
      <c r="BE20" t="s">
        <v>420</v>
      </c>
      <c r="BF20" t="s">
        <v>420</v>
      </c>
      <c r="BG20" t="s">
        <v>420</v>
      </c>
      <c r="BH20" t="s">
        <v>420</v>
      </c>
      <c r="BI20">
        <v>4</v>
      </c>
      <c r="BJ20">
        <v>32</v>
      </c>
      <c r="BK20">
        <v>1.5</v>
      </c>
      <c r="BL20">
        <v>0</v>
      </c>
      <c r="BM20" t="s">
        <v>714</v>
      </c>
      <c r="BN20" t="s">
        <v>714</v>
      </c>
      <c r="BO20" t="s">
        <v>714</v>
      </c>
      <c r="BP20" t="s">
        <v>714</v>
      </c>
      <c r="BQ20" t="s">
        <v>714</v>
      </c>
      <c r="BR20">
        <v>4</v>
      </c>
      <c r="BS20">
        <v>4</v>
      </c>
      <c r="BT20">
        <v>4</v>
      </c>
      <c r="BU20">
        <v>4</v>
      </c>
      <c r="BV20">
        <v>4</v>
      </c>
      <c r="BW20">
        <v>32</v>
      </c>
      <c r="BX20">
        <v>64</v>
      </c>
      <c r="BY20">
        <v>48</v>
      </c>
      <c r="BZ20">
        <v>64</v>
      </c>
      <c r="CA20">
        <v>64</v>
      </c>
      <c r="CB20">
        <v>32</v>
      </c>
      <c r="CC20">
        <v>64</v>
      </c>
      <c r="CD20">
        <v>48</v>
      </c>
      <c r="CE20">
        <v>64</v>
      </c>
      <c r="CF20">
        <v>64</v>
      </c>
      <c r="CG20" t="s">
        <v>715</v>
      </c>
      <c r="CH20" t="s">
        <v>715</v>
      </c>
      <c r="CI20" t="s">
        <v>715</v>
      </c>
      <c r="CJ20" t="s">
        <v>715</v>
      </c>
      <c r="CK20" t="s">
        <v>715</v>
      </c>
      <c r="CL20" t="s">
        <v>716</v>
      </c>
      <c r="CM20" t="s">
        <v>717</v>
      </c>
      <c r="CN20" t="s">
        <v>735</v>
      </c>
      <c r="CO20" t="s">
        <v>736</v>
      </c>
      <c r="CP20" t="s">
        <v>737</v>
      </c>
      <c r="CQ20">
        <v>2.8</v>
      </c>
      <c r="CR20">
        <v>1.8</v>
      </c>
      <c r="CS20">
        <v>2.8</v>
      </c>
      <c r="CT20">
        <v>2.4</v>
      </c>
      <c r="CU20">
        <v>2.2999999999999998</v>
      </c>
      <c r="CV20">
        <v>0</v>
      </c>
      <c r="CW20">
        <v>0</v>
      </c>
      <c r="CX20">
        <v>0</v>
      </c>
      <c r="CY20">
        <v>0</v>
      </c>
      <c r="CZ20">
        <v>0</v>
      </c>
      <c r="DA20" t="s">
        <v>523</v>
      </c>
      <c r="DB20" t="s">
        <v>435</v>
      </c>
      <c r="DC20" t="s">
        <v>523</v>
      </c>
      <c r="DD20" t="s">
        <v>523</v>
      </c>
      <c r="DE20" t="s">
        <v>435</v>
      </c>
      <c r="DF20" t="s">
        <v>738</v>
      </c>
      <c r="DG20" t="s">
        <v>739</v>
      </c>
      <c r="DH20" t="s">
        <v>723</v>
      </c>
      <c r="DI20" t="s">
        <v>723</v>
      </c>
      <c r="DJ20" t="s">
        <v>724</v>
      </c>
      <c r="DK20">
        <v>1.3</v>
      </c>
      <c r="DL20">
        <v>1.3</v>
      </c>
      <c r="DM20">
        <v>1.33</v>
      </c>
      <c r="DN20">
        <v>1.33</v>
      </c>
      <c r="DO20">
        <v>1.6</v>
      </c>
      <c r="DP20">
        <v>4</v>
      </c>
      <c r="DQ20">
        <v>8</v>
      </c>
      <c r="DR20">
        <v>8</v>
      </c>
      <c r="DS20">
        <v>8</v>
      </c>
      <c r="DT20">
        <v>8</v>
      </c>
      <c r="DU20">
        <v>16</v>
      </c>
      <c r="DV20">
        <v>16</v>
      </c>
      <c r="DW20">
        <v>32</v>
      </c>
      <c r="DX20">
        <v>32</v>
      </c>
      <c r="DY20">
        <v>16</v>
      </c>
      <c r="DZ20">
        <v>64</v>
      </c>
      <c r="EA20">
        <v>128</v>
      </c>
      <c r="EB20">
        <v>256</v>
      </c>
      <c r="EC20">
        <v>256</v>
      </c>
      <c r="ED20">
        <v>128</v>
      </c>
      <c r="EE20">
        <v>0</v>
      </c>
      <c r="EF20">
        <v>0</v>
      </c>
      <c r="EG20">
        <v>0</v>
      </c>
      <c r="EH20">
        <v>0</v>
      </c>
      <c r="EI20">
        <v>6</v>
      </c>
      <c r="EJ20">
        <v>2</v>
      </c>
      <c r="EK20">
        <v>2</v>
      </c>
      <c r="EL20">
        <v>2</v>
      </c>
      <c r="EM20">
        <v>5</v>
      </c>
      <c r="EN20">
        <v>0</v>
      </c>
      <c r="EO20" t="s">
        <v>725</v>
      </c>
      <c r="EP20" t="s">
        <v>725</v>
      </c>
      <c r="EQ20" t="s">
        <v>725</v>
      </c>
      <c r="ER20" t="s">
        <v>725</v>
      </c>
      <c r="ES20" t="s">
        <v>725</v>
      </c>
      <c r="ET20" t="s">
        <v>725</v>
      </c>
      <c r="EU20" t="s">
        <v>725</v>
      </c>
      <c r="EV20" t="s">
        <v>725</v>
      </c>
      <c r="EW20" t="s">
        <v>725</v>
      </c>
      <c r="EX20" t="s">
        <v>725</v>
      </c>
      <c r="EY20" t="s">
        <v>726</v>
      </c>
      <c r="EZ20" t="s">
        <v>726</v>
      </c>
      <c r="FA20" t="s">
        <v>726</v>
      </c>
      <c r="FB20" t="s">
        <v>726</v>
      </c>
      <c r="FC20" t="s">
        <v>726</v>
      </c>
      <c r="FD20" t="s">
        <v>444</v>
      </c>
      <c r="FE20" t="s">
        <v>444</v>
      </c>
      <c r="FF20" t="s">
        <v>444</v>
      </c>
      <c r="FG20" t="s">
        <v>444</v>
      </c>
      <c r="FH20" t="s">
        <v>444</v>
      </c>
      <c r="FI20">
        <v>1</v>
      </c>
      <c r="FJ20">
        <v>1</v>
      </c>
      <c r="FK20">
        <v>1</v>
      </c>
      <c r="FL20">
        <v>1</v>
      </c>
      <c r="FM20">
        <v>1</v>
      </c>
      <c r="FN20">
        <v>4</v>
      </c>
      <c r="FO20">
        <v>4</v>
      </c>
      <c r="FP20">
        <v>4</v>
      </c>
      <c r="FQ20">
        <v>4</v>
      </c>
      <c r="FR20">
        <v>4</v>
      </c>
      <c r="FS20" t="s">
        <v>504</v>
      </c>
      <c r="FT20" t="s">
        <v>504</v>
      </c>
      <c r="FU20" t="s">
        <v>504</v>
      </c>
      <c r="FV20" t="s">
        <v>504</v>
      </c>
      <c r="FW20" t="s">
        <v>504</v>
      </c>
      <c r="FX20" t="s">
        <v>727</v>
      </c>
      <c r="FY20" t="s">
        <v>727</v>
      </c>
      <c r="FZ20" t="s">
        <v>725</v>
      </c>
      <c r="GA20" t="s">
        <v>725</v>
      </c>
      <c r="GB20" t="s">
        <v>429</v>
      </c>
      <c r="GC20" t="s">
        <v>727</v>
      </c>
      <c r="GD20" t="s">
        <v>727</v>
      </c>
      <c r="GE20" t="s">
        <v>740</v>
      </c>
      <c r="GF20" t="s">
        <v>725</v>
      </c>
      <c r="GG20" t="s">
        <v>429</v>
      </c>
      <c r="GH20" t="s">
        <v>729</v>
      </c>
      <c r="GI20" t="s">
        <v>729</v>
      </c>
      <c r="GJ20" t="s">
        <v>741</v>
      </c>
      <c r="GK20" t="s">
        <v>741</v>
      </c>
      <c r="GL20" t="s">
        <v>742</v>
      </c>
      <c r="GM20" t="s">
        <v>706</v>
      </c>
      <c r="GN20" t="s">
        <v>706</v>
      </c>
      <c r="GO20" t="s">
        <v>444</v>
      </c>
      <c r="GP20" t="s">
        <v>444</v>
      </c>
      <c r="GQ20" t="s">
        <v>706</v>
      </c>
      <c r="GR20">
        <v>0</v>
      </c>
      <c r="GS20">
        <v>0</v>
      </c>
      <c r="GT20">
        <v>1</v>
      </c>
      <c r="GU20">
        <v>1</v>
      </c>
      <c r="GW20">
        <v>0</v>
      </c>
      <c r="GX20">
        <v>0</v>
      </c>
      <c r="GY20">
        <v>8</v>
      </c>
      <c r="GZ20">
        <v>8</v>
      </c>
      <c r="HB20" t="s">
        <v>445</v>
      </c>
      <c r="HC20" t="s">
        <v>445</v>
      </c>
      <c r="HD20" t="s">
        <v>445</v>
      </c>
      <c r="HE20" t="s">
        <v>445</v>
      </c>
      <c r="HH20" t="s">
        <v>419</v>
      </c>
      <c r="HI20" t="s">
        <v>727</v>
      </c>
      <c r="HK20" t="s">
        <v>727</v>
      </c>
      <c r="HM20" t="s">
        <v>419</v>
      </c>
      <c r="HN20" t="s">
        <v>727</v>
      </c>
      <c r="HP20" t="s">
        <v>727</v>
      </c>
      <c r="HR20" t="s">
        <v>419</v>
      </c>
      <c r="HS20" t="s">
        <v>729</v>
      </c>
      <c r="HU20" t="s">
        <v>729</v>
      </c>
      <c r="HW20" t="s">
        <v>743</v>
      </c>
      <c r="HX20" t="s">
        <v>706</v>
      </c>
      <c r="HZ20" t="s">
        <v>706</v>
      </c>
      <c r="IB20">
        <v>0</v>
      </c>
      <c r="IC20">
        <v>0</v>
      </c>
      <c r="IG20">
        <v>0</v>
      </c>
      <c r="IH20">
        <v>0</v>
      </c>
      <c r="IJ20">
        <v>0</v>
      </c>
      <c r="IL20" t="s">
        <v>743</v>
      </c>
      <c r="IM20" t="s">
        <v>445</v>
      </c>
      <c r="IO20" t="s">
        <v>445</v>
      </c>
      <c r="IQ20" t="s">
        <v>421</v>
      </c>
      <c r="IR20" t="s">
        <v>421</v>
      </c>
      <c r="IT20" t="s">
        <v>421</v>
      </c>
      <c r="IU20" t="s">
        <v>447</v>
      </c>
      <c r="IV20" t="s">
        <v>447</v>
      </c>
      <c r="IW20" t="s">
        <v>447</v>
      </c>
      <c r="IX20" t="s">
        <v>447</v>
      </c>
      <c r="IY20" t="s">
        <v>447</v>
      </c>
      <c r="IZ20" t="s">
        <v>744</v>
      </c>
      <c r="JA20" t="s">
        <v>744</v>
      </c>
      <c r="JB20" t="s">
        <v>678</v>
      </c>
      <c r="JC20" t="s">
        <v>744</v>
      </c>
      <c r="JD20" t="s">
        <v>744</v>
      </c>
      <c r="JE20" t="s">
        <v>731</v>
      </c>
      <c r="JF20" t="s">
        <v>731</v>
      </c>
      <c r="JG20" t="s">
        <v>731</v>
      </c>
      <c r="JH20" t="s">
        <v>731</v>
      </c>
      <c r="JI20" t="s">
        <v>731</v>
      </c>
      <c r="JJ20" t="s">
        <v>731</v>
      </c>
      <c r="JK20" t="s">
        <v>731</v>
      </c>
      <c r="JL20" t="s">
        <v>731</v>
      </c>
      <c r="JM20" t="s">
        <v>731</v>
      </c>
      <c r="JN20" t="s">
        <v>731</v>
      </c>
      <c r="JO20">
        <v>1100</v>
      </c>
      <c r="JP20">
        <v>1100</v>
      </c>
      <c r="JQ20" s="5">
        <v>1100</v>
      </c>
      <c r="JR20">
        <v>1100</v>
      </c>
      <c r="JS20">
        <v>1100</v>
      </c>
      <c r="JT20">
        <v>2</v>
      </c>
      <c r="JU20">
        <v>2</v>
      </c>
      <c r="JV20">
        <v>2</v>
      </c>
      <c r="JW20">
        <v>2</v>
      </c>
      <c r="JX20">
        <v>2</v>
      </c>
      <c r="JY20">
        <v>1</v>
      </c>
      <c r="JZ20">
        <v>1</v>
      </c>
      <c r="KA20">
        <v>1</v>
      </c>
      <c r="KB20">
        <v>1</v>
      </c>
      <c r="KC20">
        <v>1</v>
      </c>
      <c r="KD20" t="s">
        <v>421</v>
      </c>
      <c r="KE20" t="s">
        <v>421</v>
      </c>
      <c r="KF20" t="s">
        <v>421</v>
      </c>
      <c r="KG20" t="s">
        <v>421</v>
      </c>
      <c r="KH20" t="s">
        <v>421</v>
      </c>
      <c r="KI20" t="s">
        <v>535</v>
      </c>
      <c r="KJ20" t="s">
        <v>535</v>
      </c>
      <c r="KK20" t="s">
        <v>535</v>
      </c>
      <c r="KL20" t="s">
        <v>535</v>
      </c>
      <c r="KM20" t="s">
        <v>535</v>
      </c>
      <c r="KN20">
        <v>0</v>
      </c>
      <c r="KO20">
        <v>0</v>
      </c>
      <c r="KP20">
        <v>0</v>
      </c>
      <c r="KQ20">
        <v>0</v>
      </c>
      <c r="KR20">
        <v>0</v>
      </c>
      <c r="KS20">
        <v>0</v>
      </c>
      <c r="KT20">
        <v>0</v>
      </c>
      <c r="KU20">
        <v>0</v>
      </c>
      <c r="KV20">
        <v>0</v>
      </c>
      <c r="KW20">
        <v>0</v>
      </c>
      <c r="KX20">
        <v>198.49</v>
      </c>
      <c r="KY20">
        <v>185.51</v>
      </c>
      <c r="KZ20" s="4">
        <v>213.2</v>
      </c>
      <c r="LA20">
        <v>237.5</v>
      </c>
      <c r="LB20">
        <v>217.31</v>
      </c>
      <c r="LC20">
        <v>60</v>
      </c>
      <c r="LD20">
        <v>60</v>
      </c>
      <c r="LE20">
        <v>60</v>
      </c>
      <c r="LF20">
        <v>60</v>
      </c>
      <c r="LG20">
        <v>60</v>
      </c>
      <c r="LH20" t="s">
        <v>450</v>
      </c>
      <c r="LI20" t="s">
        <v>451</v>
      </c>
      <c r="LJ20">
        <v>23.45</v>
      </c>
      <c r="LK20">
        <v>35.31</v>
      </c>
      <c r="LL20">
        <v>26.19</v>
      </c>
      <c r="LM20">
        <v>27.91</v>
      </c>
      <c r="LN20">
        <v>30.98</v>
      </c>
      <c r="LO20">
        <v>102.3</v>
      </c>
      <c r="LP20">
        <v>153.47</v>
      </c>
      <c r="LQ20">
        <v>107.39</v>
      </c>
      <c r="LR20">
        <v>113.7</v>
      </c>
      <c r="LS20">
        <v>131.63</v>
      </c>
      <c r="LT20">
        <v>19.21</v>
      </c>
      <c r="LU20">
        <v>25.88</v>
      </c>
      <c r="LV20">
        <v>22.91</v>
      </c>
      <c r="LW20">
        <v>24</v>
      </c>
      <c r="LX20">
        <v>25.59</v>
      </c>
      <c r="LY20">
        <v>17.64</v>
      </c>
      <c r="LZ20">
        <v>36.909999999999997</v>
      </c>
      <c r="MA20">
        <v>21.09</v>
      </c>
      <c r="MB20">
        <v>22.64</v>
      </c>
      <c r="MC20">
        <v>23.88</v>
      </c>
      <c r="MD20">
        <v>17.91</v>
      </c>
      <c r="ME20">
        <v>26.2</v>
      </c>
      <c r="MF20">
        <v>20.5</v>
      </c>
      <c r="MG20">
        <v>22.03</v>
      </c>
      <c r="MH20">
        <v>24.04</v>
      </c>
      <c r="MI20">
        <v>24.31</v>
      </c>
      <c r="MJ20">
        <v>27.47</v>
      </c>
      <c r="MK20">
        <v>28.71</v>
      </c>
      <c r="ML20">
        <v>30.98</v>
      </c>
      <c r="MM20">
        <v>32.840000000000003</v>
      </c>
      <c r="MN20">
        <v>23.26</v>
      </c>
      <c r="MO20">
        <v>35.19</v>
      </c>
      <c r="MP20">
        <v>27.87</v>
      </c>
      <c r="MQ20">
        <v>30.01</v>
      </c>
      <c r="MR20">
        <v>31.72</v>
      </c>
      <c r="MS20">
        <v>35.159999999999997</v>
      </c>
      <c r="MT20">
        <v>57.72</v>
      </c>
      <c r="MU20">
        <v>51.79</v>
      </c>
      <c r="MV20">
        <v>50.04</v>
      </c>
      <c r="MW20">
        <v>46.88</v>
      </c>
      <c r="MX20">
        <v>69.739999999999995</v>
      </c>
      <c r="MY20">
        <v>168.31</v>
      </c>
      <c r="MZ20">
        <v>168.06</v>
      </c>
      <c r="NA20">
        <v>184.97</v>
      </c>
      <c r="NB20">
        <v>137.86000000000001</v>
      </c>
      <c r="NC20">
        <v>45.26</v>
      </c>
      <c r="ND20">
        <v>59.35</v>
      </c>
      <c r="NE20">
        <v>29.93</v>
      </c>
      <c r="NF20">
        <v>93.37</v>
      </c>
      <c r="NG20">
        <v>453.92</v>
      </c>
      <c r="NH20">
        <v>21.23</v>
      </c>
      <c r="NI20">
        <v>26.08</v>
      </c>
      <c r="NJ20">
        <v>19.62</v>
      </c>
      <c r="NK20">
        <v>44.05</v>
      </c>
      <c r="NL20">
        <v>1102.69</v>
      </c>
      <c r="NM20">
        <v>33.69</v>
      </c>
      <c r="NN20">
        <v>48.38</v>
      </c>
      <c r="NO20">
        <v>35.75</v>
      </c>
      <c r="NP20">
        <v>37.520000000000003</v>
      </c>
      <c r="NQ20">
        <v>42.91</v>
      </c>
      <c r="NW20">
        <v>25</v>
      </c>
      <c r="NX20">
        <v>25</v>
      </c>
      <c r="NY20">
        <v>25</v>
      </c>
      <c r="NZ20">
        <v>25</v>
      </c>
      <c r="OA20">
        <v>25</v>
      </c>
      <c r="OB20">
        <v>25</v>
      </c>
      <c r="OC20">
        <v>25</v>
      </c>
      <c r="OD20">
        <v>25</v>
      </c>
      <c r="OE20">
        <v>25</v>
      </c>
      <c r="OF20">
        <v>25</v>
      </c>
      <c r="OG20">
        <v>25</v>
      </c>
      <c r="OH20">
        <v>25</v>
      </c>
      <c r="OI20">
        <v>25</v>
      </c>
      <c r="OJ20">
        <v>25</v>
      </c>
      <c r="OK20">
        <v>25</v>
      </c>
      <c r="OL20">
        <v>0</v>
      </c>
      <c r="OM20">
        <v>0</v>
      </c>
      <c r="ON20">
        <v>0</v>
      </c>
      <c r="OO20">
        <v>0</v>
      </c>
      <c r="OP20">
        <v>0</v>
      </c>
      <c r="OQ20">
        <v>0</v>
      </c>
      <c r="OR20">
        <v>0</v>
      </c>
      <c r="OS20">
        <v>0</v>
      </c>
      <c r="OT20" s="1">
        <v>40252</v>
      </c>
      <c r="OU20" s="1">
        <v>41619</v>
      </c>
      <c r="OV20" t="s">
        <v>579</v>
      </c>
      <c r="OW20" t="s">
        <v>745</v>
      </c>
    </row>
    <row r="21" spans="1:413" x14ac:dyDescent="0.25">
      <c r="A21">
        <v>2204918</v>
      </c>
      <c r="B21" t="s">
        <v>678</v>
      </c>
      <c r="C21" t="s">
        <v>679</v>
      </c>
      <c r="D21" t="s">
        <v>746</v>
      </c>
      <c r="E21" t="s">
        <v>747</v>
      </c>
      <c r="G21" t="s">
        <v>514</v>
      </c>
      <c r="H21" t="s">
        <v>515</v>
      </c>
      <c r="I21" t="s">
        <v>585</v>
      </c>
      <c r="J21" t="s">
        <v>420</v>
      </c>
      <c r="K21" t="s">
        <v>420</v>
      </c>
      <c r="L21" t="s">
        <v>421</v>
      </c>
      <c r="N21" t="s">
        <v>421</v>
      </c>
      <c r="O21" t="s">
        <v>421</v>
      </c>
      <c r="P21">
        <v>3</v>
      </c>
      <c r="Q21" t="s">
        <v>422</v>
      </c>
      <c r="R21" t="s">
        <v>748</v>
      </c>
      <c r="S21" t="s">
        <v>517</v>
      </c>
      <c r="T21" t="s">
        <v>517</v>
      </c>
      <c r="U21" t="s">
        <v>419</v>
      </c>
      <c r="V21" t="s">
        <v>420</v>
      </c>
      <c r="W21" t="s">
        <v>420</v>
      </c>
      <c r="X21" t="s">
        <v>420</v>
      </c>
      <c r="Y21" t="s">
        <v>420</v>
      </c>
      <c r="Z21" t="s">
        <v>420</v>
      </c>
      <c r="AA21" t="s">
        <v>420</v>
      </c>
      <c r="AB21" t="s">
        <v>420</v>
      </c>
      <c r="AC21" t="s">
        <v>420</v>
      </c>
      <c r="AD21" t="s">
        <v>420</v>
      </c>
      <c r="AM21" t="s">
        <v>421</v>
      </c>
      <c r="AO21" t="s">
        <v>421</v>
      </c>
      <c r="AQ21" t="s">
        <v>421</v>
      </c>
      <c r="AS21" t="s">
        <v>421</v>
      </c>
      <c r="AT21" t="s">
        <v>421</v>
      </c>
      <c r="AU21" t="s">
        <v>420</v>
      </c>
      <c r="AV21" t="s">
        <v>420</v>
      </c>
      <c r="AW21" t="s">
        <v>421</v>
      </c>
      <c r="AX21" t="s">
        <v>420</v>
      </c>
      <c r="AY21" t="s">
        <v>421</v>
      </c>
      <c r="AZ21" t="s">
        <v>420</v>
      </c>
      <c r="BA21" t="s">
        <v>421</v>
      </c>
      <c r="BB21" t="s">
        <v>420</v>
      </c>
      <c r="BC21" t="s">
        <v>421</v>
      </c>
      <c r="BD21" t="s">
        <v>420</v>
      </c>
      <c r="BE21" t="s">
        <v>421</v>
      </c>
      <c r="BF21" t="s">
        <v>420</v>
      </c>
      <c r="BG21" t="s">
        <v>420</v>
      </c>
      <c r="BH21" t="s">
        <v>420</v>
      </c>
      <c r="BI21">
        <v>2</v>
      </c>
      <c r="BJ21">
        <v>8</v>
      </c>
      <c r="BK21">
        <v>256</v>
      </c>
      <c r="BL21">
        <v>0</v>
      </c>
      <c r="BM21" t="s">
        <v>747</v>
      </c>
      <c r="BN21" t="s">
        <v>747</v>
      </c>
      <c r="BO21" t="s">
        <v>747</v>
      </c>
      <c r="BP21" t="s">
        <v>749</v>
      </c>
      <c r="BR21">
        <v>2</v>
      </c>
      <c r="BS21">
        <v>2</v>
      </c>
      <c r="BT21">
        <v>2</v>
      </c>
      <c r="BU21">
        <v>2</v>
      </c>
      <c r="BV21">
        <v>2</v>
      </c>
      <c r="BW21">
        <v>4</v>
      </c>
      <c r="BX21">
        <v>4</v>
      </c>
      <c r="BY21">
        <v>6</v>
      </c>
      <c r="BZ21">
        <v>8</v>
      </c>
      <c r="CA21">
        <v>8</v>
      </c>
      <c r="CB21">
        <v>16</v>
      </c>
      <c r="CC21">
        <v>16</v>
      </c>
      <c r="CD21">
        <v>36</v>
      </c>
      <c r="CE21">
        <v>16</v>
      </c>
      <c r="CF21">
        <v>16</v>
      </c>
      <c r="CG21" t="s">
        <v>715</v>
      </c>
      <c r="CH21" t="s">
        <v>715</v>
      </c>
      <c r="CI21" t="s">
        <v>715</v>
      </c>
      <c r="CJ21" t="s">
        <v>715</v>
      </c>
      <c r="CK21" t="s">
        <v>715</v>
      </c>
      <c r="CL21" t="s">
        <v>750</v>
      </c>
      <c r="CM21" t="s">
        <v>751</v>
      </c>
      <c r="CN21" t="s">
        <v>752</v>
      </c>
      <c r="CO21" t="s">
        <v>753</v>
      </c>
      <c r="CP21" t="s">
        <v>753</v>
      </c>
      <c r="CQ21">
        <v>2.8</v>
      </c>
      <c r="CR21">
        <v>2.2000000000000002</v>
      </c>
      <c r="CS21">
        <v>3.1</v>
      </c>
      <c r="CT21">
        <v>3.1</v>
      </c>
      <c r="CU21">
        <v>3.1</v>
      </c>
      <c r="CV21">
        <v>8</v>
      </c>
      <c r="CW21">
        <v>8</v>
      </c>
      <c r="CX21">
        <v>8</v>
      </c>
      <c r="CY21">
        <v>8</v>
      </c>
      <c r="CZ21">
        <v>8</v>
      </c>
      <c r="DA21" t="s">
        <v>754</v>
      </c>
      <c r="DB21" t="s">
        <v>754</v>
      </c>
      <c r="DC21" t="s">
        <v>754</v>
      </c>
      <c r="DD21" t="s">
        <v>754</v>
      </c>
      <c r="DE21" t="s">
        <v>754</v>
      </c>
      <c r="DF21" t="s">
        <v>755</v>
      </c>
      <c r="DG21" t="s">
        <v>755</v>
      </c>
      <c r="DH21" t="s">
        <v>755</v>
      </c>
      <c r="DI21" t="s">
        <v>755</v>
      </c>
      <c r="DJ21" t="s">
        <v>755</v>
      </c>
      <c r="DK21">
        <v>1.33</v>
      </c>
      <c r="DL21">
        <v>1.33</v>
      </c>
      <c r="DM21">
        <v>1.33</v>
      </c>
      <c r="DN21">
        <v>1.33</v>
      </c>
      <c r="DO21">
        <v>1.33</v>
      </c>
      <c r="DP21">
        <v>8</v>
      </c>
      <c r="DQ21">
        <v>8</v>
      </c>
      <c r="DR21">
        <v>8</v>
      </c>
      <c r="DS21">
        <v>8</v>
      </c>
      <c r="DT21">
        <v>8</v>
      </c>
      <c r="DU21">
        <v>4</v>
      </c>
      <c r="DV21">
        <v>4</v>
      </c>
      <c r="DW21">
        <v>4</v>
      </c>
      <c r="DX21">
        <v>8</v>
      </c>
      <c r="DY21">
        <v>8</v>
      </c>
      <c r="DZ21">
        <v>32</v>
      </c>
      <c r="EA21">
        <v>32</v>
      </c>
      <c r="EB21">
        <v>32</v>
      </c>
      <c r="EC21">
        <v>64</v>
      </c>
      <c r="ED21">
        <v>64</v>
      </c>
      <c r="EE21">
        <v>0</v>
      </c>
      <c r="EF21">
        <v>1</v>
      </c>
      <c r="EG21">
        <v>0</v>
      </c>
      <c r="EH21">
        <v>2</v>
      </c>
      <c r="EI21">
        <v>0</v>
      </c>
      <c r="EJ21">
        <v>2</v>
      </c>
      <c r="EK21">
        <v>0</v>
      </c>
      <c r="EL21">
        <v>4</v>
      </c>
      <c r="EM21">
        <v>12</v>
      </c>
      <c r="EN21">
        <v>8</v>
      </c>
      <c r="EO21" t="s">
        <v>756</v>
      </c>
      <c r="EP21" t="s">
        <v>756</v>
      </c>
      <c r="EQ21" t="s">
        <v>756</v>
      </c>
      <c r="ER21" t="s">
        <v>757</v>
      </c>
      <c r="ES21" t="s">
        <v>756</v>
      </c>
      <c r="ET21" t="s">
        <v>756</v>
      </c>
      <c r="EU21" t="s">
        <v>756</v>
      </c>
      <c r="EV21" t="s">
        <v>756</v>
      </c>
      <c r="EW21" t="s">
        <v>429</v>
      </c>
      <c r="EX21" t="s">
        <v>756</v>
      </c>
      <c r="EY21" t="s">
        <v>758</v>
      </c>
      <c r="EZ21" t="s">
        <v>758</v>
      </c>
      <c r="FA21" t="s">
        <v>758</v>
      </c>
      <c r="FB21" t="s">
        <v>759</v>
      </c>
      <c r="FC21" t="s">
        <v>760</v>
      </c>
      <c r="FD21" t="s">
        <v>444</v>
      </c>
      <c r="FE21" t="s">
        <v>444</v>
      </c>
      <c r="FF21" t="s">
        <v>444</v>
      </c>
      <c r="FG21" t="s">
        <v>705</v>
      </c>
      <c r="FH21" t="s">
        <v>444</v>
      </c>
      <c r="FI21">
        <v>1</v>
      </c>
      <c r="FJ21">
        <v>1</v>
      </c>
      <c r="FK21">
        <v>1</v>
      </c>
      <c r="FL21">
        <v>3</v>
      </c>
      <c r="FM21">
        <v>1</v>
      </c>
      <c r="FN21">
        <v>2</v>
      </c>
      <c r="FO21">
        <v>2</v>
      </c>
      <c r="FP21">
        <v>2</v>
      </c>
      <c r="FQ21">
        <v>2</v>
      </c>
      <c r="FR21">
        <v>2</v>
      </c>
      <c r="FS21" t="s">
        <v>504</v>
      </c>
      <c r="FT21" t="s">
        <v>504</v>
      </c>
      <c r="FU21" t="s">
        <v>504</v>
      </c>
      <c r="FV21" t="s">
        <v>445</v>
      </c>
      <c r="FW21" t="s">
        <v>504</v>
      </c>
      <c r="FX21" t="s">
        <v>761</v>
      </c>
      <c r="FY21" t="s">
        <v>761</v>
      </c>
      <c r="FZ21" t="s">
        <v>756</v>
      </c>
      <c r="GA21" t="s">
        <v>761</v>
      </c>
      <c r="GB21" t="s">
        <v>756</v>
      </c>
      <c r="GC21" t="s">
        <v>429</v>
      </c>
      <c r="GD21" t="s">
        <v>429</v>
      </c>
      <c r="GE21" t="s">
        <v>756</v>
      </c>
      <c r="GF21" t="s">
        <v>429</v>
      </c>
      <c r="GG21" t="s">
        <v>756</v>
      </c>
      <c r="GH21" t="s">
        <v>762</v>
      </c>
      <c r="GI21" t="s">
        <v>762</v>
      </c>
      <c r="GJ21" t="s">
        <v>760</v>
      </c>
      <c r="GK21" t="s">
        <v>763</v>
      </c>
      <c r="GL21" t="s">
        <v>758</v>
      </c>
      <c r="GM21" t="s">
        <v>706</v>
      </c>
      <c r="GN21" t="s">
        <v>706</v>
      </c>
      <c r="GO21" t="s">
        <v>444</v>
      </c>
      <c r="GP21" t="s">
        <v>764</v>
      </c>
      <c r="GQ21" t="s">
        <v>706</v>
      </c>
      <c r="GR21">
        <v>3</v>
      </c>
      <c r="GS21">
        <v>3</v>
      </c>
      <c r="GT21">
        <v>1</v>
      </c>
      <c r="GU21">
        <v>10</v>
      </c>
      <c r="GW21">
        <v>2</v>
      </c>
      <c r="GX21">
        <v>2</v>
      </c>
      <c r="GY21">
        <v>2</v>
      </c>
      <c r="GZ21">
        <v>2</v>
      </c>
      <c r="HB21" t="s">
        <v>445</v>
      </c>
      <c r="HC21" t="s">
        <v>445</v>
      </c>
      <c r="HD21" t="s">
        <v>445</v>
      </c>
      <c r="HE21" t="s">
        <v>445</v>
      </c>
      <c r="HI21" t="s">
        <v>761</v>
      </c>
      <c r="HJ21" t="s">
        <v>761</v>
      </c>
      <c r="HK21" t="s">
        <v>757</v>
      </c>
      <c r="HN21" t="s">
        <v>429</v>
      </c>
      <c r="HO21" t="s">
        <v>429</v>
      </c>
      <c r="HP21" t="s">
        <v>429</v>
      </c>
      <c r="HS21" t="s">
        <v>759</v>
      </c>
      <c r="HT21" t="s">
        <v>765</v>
      </c>
      <c r="HU21" t="s">
        <v>759</v>
      </c>
      <c r="HX21" t="s">
        <v>706</v>
      </c>
      <c r="HY21" t="s">
        <v>764</v>
      </c>
      <c r="HZ21" t="s">
        <v>706</v>
      </c>
      <c r="IC21">
        <v>3</v>
      </c>
      <c r="ID21">
        <v>10</v>
      </c>
      <c r="IH21">
        <v>2</v>
      </c>
      <c r="II21">
        <v>2</v>
      </c>
      <c r="IJ21">
        <v>2</v>
      </c>
      <c r="IM21" t="s">
        <v>445</v>
      </c>
      <c r="IN21" t="s">
        <v>445</v>
      </c>
      <c r="IO21" t="s">
        <v>445</v>
      </c>
      <c r="IP21" t="s">
        <v>421</v>
      </c>
      <c r="IQ21" t="s">
        <v>421</v>
      </c>
      <c r="IR21" t="s">
        <v>421</v>
      </c>
      <c r="IS21" t="s">
        <v>421</v>
      </c>
      <c r="IT21" t="s">
        <v>421</v>
      </c>
      <c r="IU21" t="s">
        <v>447</v>
      </c>
      <c r="IV21" t="s">
        <v>447</v>
      </c>
      <c r="IW21" t="s">
        <v>447</v>
      </c>
      <c r="IX21" t="s">
        <v>447</v>
      </c>
      <c r="IY21" t="s">
        <v>447</v>
      </c>
      <c r="IZ21" t="s">
        <v>590</v>
      </c>
      <c r="JA21" t="s">
        <v>590</v>
      </c>
      <c r="JB21" t="s">
        <v>590</v>
      </c>
      <c r="JC21" t="s">
        <v>590</v>
      </c>
      <c r="JD21" t="s">
        <v>590</v>
      </c>
      <c r="JE21" t="s">
        <v>766</v>
      </c>
      <c r="JF21" t="s">
        <v>766</v>
      </c>
      <c r="JG21" t="s">
        <v>766</v>
      </c>
      <c r="JH21" t="s">
        <v>766</v>
      </c>
      <c r="JI21" t="s">
        <v>766</v>
      </c>
      <c r="JJ21" t="s">
        <v>766</v>
      </c>
      <c r="JK21" t="s">
        <v>766</v>
      </c>
      <c r="JL21" t="s">
        <v>766</v>
      </c>
      <c r="JM21" t="s">
        <v>766</v>
      </c>
      <c r="JN21" t="s">
        <v>766</v>
      </c>
      <c r="JO21">
        <v>750</v>
      </c>
      <c r="JP21">
        <v>750</v>
      </c>
      <c r="JQ21" s="5">
        <v>750</v>
      </c>
      <c r="JR21">
        <v>750</v>
      </c>
      <c r="JS21">
        <v>750</v>
      </c>
      <c r="JT21">
        <v>2</v>
      </c>
      <c r="JU21">
        <v>2</v>
      </c>
      <c r="JV21">
        <v>2</v>
      </c>
      <c r="JW21">
        <v>2</v>
      </c>
      <c r="JX21">
        <v>2</v>
      </c>
      <c r="JY21">
        <v>1</v>
      </c>
      <c r="JZ21">
        <v>1</v>
      </c>
      <c r="KA21">
        <v>1</v>
      </c>
      <c r="KB21">
        <v>1</v>
      </c>
      <c r="KC21">
        <v>1</v>
      </c>
      <c r="KD21" t="s">
        <v>421</v>
      </c>
      <c r="KE21" t="s">
        <v>421</v>
      </c>
      <c r="KF21" t="s">
        <v>421</v>
      </c>
      <c r="KG21" t="s">
        <v>421</v>
      </c>
      <c r="KH21" t="s">
        <v>421</v>
      </c>
      <c r="KI21" t="s">
        <v>535</v>
      </c>
      <c r="KJ21" t="s">
        <v>535</v>
      </c>
      <c r="KK21" t="s">
        <v>535</v>
      </c>
      <c r="KL21" t="s">
        <v>535</v>
      </c>
      <c r="KM21" t="s">
        <v>535</v>
      </c>
      <c r="KN21">
        <v>88.26</v>
      </c>
      <c r="KO21">
        <v>63.78</v>
      </c>
      <c r="KP21">
        <v>127.46</v>
      </c>
      <c r="KQ21">
        <v>307.72000000000003</v>
      </c>
      <c r="KR21">
        <v>225.4</v>
      </c>
      <c r="KS21">
        <v>207</v>
      </c>
      <c r="KT21">
        <v>199</v>
      </c>
      <c r="KU21">
        <v>227</v>
      </c>
      <c r="KV21">
        <v>363</v>
      </c>
      <c r="KW21">
        <v>283</v>
      </c>
      <c r="KX21">
        <v>88.26</v>
      </c>
      <c r="KY21">
        <v>63.78</v>
      </c>
      <c r="KZ21" s="4">
        <v>127.46</v>
      </c>
      <c r="LA21">
        <v>307.72000000000003</v>
      </c>
      <c r="LB21">
        <v>225.4</v>
      </c>
      <c r="LC21">
        <v>60</v>
      </c>
      <c r="LD21">
        <v>60</v>
      </c>
      <c r="LE21">
        <v>60</v>
      </c>
      <c r="LF21">
        <v>60</v>
      </c>
      <c r="LG21">
        <v>60</v>
      </c>
      <c r="LH21" t="s">
        <v>450</v>
      </c>
      <c r="LI21" t="s">
        <v>451</v>
      </c>
      <c r="LJ21">
        <v>16.48</v>
      </c>
      <c r="LK21">
        <v>19.84</v>
      </c>
      <c r="LL21">
        <v>16.38</v>
      </c>
      <c r="LM21">
        <v>12.43</v>
      </c>
      <c r="LN21">
        <v>15.46</v>
      </c>
      <c r="LO21">
        <v>16.39</v>
      </c>
      <c r="LP21">
        <v>16.34</v>
      </c>
      <c r="LQ21">
        <v>14.36</v>
      </c>
      <c r="LR21">
        <v>10.86</v>
      </c>
      <c r="LS21">
        <v>13.2</v>
      </c>
      <c r="LT21">
        <v>13.88</v>
      </c>
      <c r="LU21">
        <v>13.19</v>
      </c>
      <c r="LV21">
        <v>11.83</v>
      </c>
      <c r="LW21">
        <v>9.2100000000000009</v>
      </c>
      <c r="LX21">
        <v>10.97</v>
      </c>
      <c r="LY21">
        <v>12.27</v>
      </c>
      <c r="LZ21">
        <v>17.43</v>
      </c>
      <c r="MA21">
        <v>13.36</v>
      </c>
      <c r="MB21">
        <v>10.220000000000001</v>
      </c>
      <c r="MC21">
        <v>12.17</v>
      </c>
      <c r="MD21">
        <v>15.41</v>
      </c>
      <c r="ME21">
        <v>16.39</v>
      </c>
      <c r="MF21">
        <v>14.03</v>
      </c>
      <c r="MG21">
        <v>10.41</v>
      </c>
      <c r="MH21">
        <v>12.82</v>
      </c>
      <c r="MI21">
        <v>16.87</v>
      </c>
      <c r="MJ21">
        <v>15.29</v>
      </c>
      <c r="MK21">
        <v>15.12</v>
      </c>
      <c r="ML21">
        <v>11.3</v>
      </c>
      <c r="MM21">
        <v>14.07</v>
      </c>
      <c r="MN21">
        <v>18.100000000000001</v>
      </c>
      <c r="MO21">
        <v>18.63</v>
      </c>
      <c r="MP21">
        <v>16.22</v>
      </c>
      <c r="MQ21">
        <v>12.19</v>
      </c>
      <c r="MR21">
        <v>15.4</v>
      </c>
      <c r="MS21">
        <v>17.61</v>
      </c>
      <c r="MT21">
        <v>24</v>
      </c>
      <c r="MU21">
        <v>12.7</v>
      </c>
      <c r="MV21">
        <v>11.7</v>
      </c>
      <c r="MW21">
        <v>14.37</v>
      </c>
      <c r="MX21">
        <v>39.14</v>
      </c>
      <c r="MY21">
        <v>39.54</v>
      </c>
      <c r="MZ21">
        <v>32.380000000000003</v>
      </c>
      <c r="NA21">
        <v>36.799999999999997</v>
      </c>
      <c r="NB21">
        <v>47.17</v>
      </c>
      <c r="NC21">
        <v>36.909999999999997</v>
      </c>
      <c r="ND21">
        <v>177.23</v>
      </c>
      <c r="NE21">
        <v>21.54</v>
      </c>
      <c r="NF21">
        <v>21.66</v>
      </c>
      <c r="NG21">
        <v>29.03</v>
      </c>
      <c r="NH21">
        <v>16.71</v>
      </c>
      <c r="NI21">
        <v>709.54</v>
      </c>
      <c r="NJ21">
        <v>9.34</v>
      </c>
      <c r="NK21">
        <v>11.49</v>
      </c>
      <c r="NL21">
        <v>15.61</v>
      </c>
      <c r="NM21">
        <v>19.64</v>
      </c>
      <c r="NN21">
        <v>24.47</v>
      </c>
      <c r="NO21">
        <v>19.38</v>
      </c>
      <c r="NP21">
        <v>12.72</v>
      </c>
      <c r="NQ21">
        <v>17.16</v>
      </c>
      <c r="NW21">
        <v>23.5</v>
      </c>
      <c r="NX21">
        <v>25.13</v>
      </c>
      <c r="NY21">
        <v>25.63</v>
      </c>
      <c r="NZ21">
        <v>24.81</v>
      </c>
      <c r="OA21">
        <v>24.31</v>
      </c>
      <c r="OB21">
        <v>25</v>
      </c>
      <c r="OC21">
        <v>22.63</v>
      </c>
      <c r="OD21">
        <v>22.19</v>
      </c>
      <c r="OE21">
        <v>26.38</v>
      </c>
      <c r="OF21">
        <v>23.75</v>
      </c>
      <c r="OG21">
        <v>25.06</v>
      </c>
      <c r="OH21">
        <v>22.75</v>
      </c>
      <c r="OI21">
        <v>22.25</v>
      </c>
      <c r="OJ21">
        <v>26.44</v>
      </c>
      <c r="OK21">
        <v>23.75</v>
      </c>
      <c r="OM21">
        <v>0</v>
      </c>
      <c r="ON21">
        <v>0</v>
      </c>
      <c r="OO21">
        <v>0</v>
      </c>
      <c r="OP21">
        <v>0</v>
      </c>
      <c r="OT21" s="1">
        <v>41555</v>
      </c>
      <c r="OU21" s="1">
        <v>41652</v>
      </c>
      <c r="OV21" t="s">
        <v>579</v>
      </c>
      <c r="OW21" t="s">
        <v>767</v>
      </c>
    </row>
    <row r="22" spans="1:413" x14ac:dyDescent="0.25">
      <c r="A22">
        <v>2204914</v>
      </c>
      <c r="B22" t="s">
        <v>678</v>
      </c>
      <c r="C22" t="s">
        <v>679</v>
      </c>
      <c r="D22" t="s">
        <v>746</v>
      </c>
      <c r="E22" t="s">
        <v>749</v>
      </c>
      <c r="G22" t="s">
        <v>514</v>
      </c>
      <c r="H22" t="s">
        <v>515</v>
      </c>
      <c r="I22" t="s">
        <v>585</v>
      </c>
      <c r="J22" t="s">
        <v>420</v>
      </c>
      <c r="K22" t="s">
        <v>420</v>
      </c>
      <c r="L22" t="s">
        <v>421</v>
      </c>
      <c r="N22" t="s">
        <v>421</v>
      </c>
      <c r="O22" t="s">
        <v>421</v>
      </c>
      <c r="P22">
        <v>3</v>
      </c>
      <c r="Q22" t="s">
        <v>422</v>
      </c>
      <c r="R22" t="s">
        <v>748</v>
      </c>
      <c r="S22" t="s">
        <v>517</v>
      </c>
      <c r="T22" t="s">
        <v>517</v>
      </c>
      <c r="U22" t="s">
        <v>419</v>
      </c>
      <c r="V22" t="s">
        <v>420</v>
      </c>
      <c r="W22" t="s">
        <v>420</v>
      </c>
      <c r="X22" t="s">
        <v>420</v>
      </c>
      <c r="Y22" t="s">
        <v>420</v>
      </c>
      <c r="Z22" t="s">
        <v>420</v>
      </c>
      <c r="AA22" t="s">
        <v>420</v>
      </c>
      <c r="AB22" t="s">
        <v>420</v>
      </c>
      <c r="AC22" t="s">
        <v>420</v>
      </c>
      <c r="AD22" t="s">
        <v>420</v>
      </c>
      <c r="AM22" t="s">
        <v>421</v>
      </c>
      <c r="AO22" t="s">
        <v>421</v>
      </c>
      <c r="AQ22" t="s">
        <v>421</v>
      </c>
      <c r="AS22" t="s">
        <v>421</v>
      </c>
      <c r="AT22" t="s">
        <v>421</v>
      </c>
      <c r="AU22" t="s">
        <v>420</v>
      </c>
      <c r="AV22" t="s">
        <v>420</v>
      </c>
      <c r="AW22" t="s">
        <v>421</v>
      </c>
      <c r="AX22" t="s">
        <v>420</v>
      </c>
      <c r="AY22" t="s">
        <v>421</v>
      </c>
      <c r="AZ22" t="s">
        <v>420</v>
      </c>
      <c r="BA22" t="s">
        <v>421</v>
      </c>
      <c r="BB22" t="s">
        <v>420</v>
      </c>
      <c r="BC22" t="s">
        <v>421</v>
      </c>
      <c r="BD22" t="s">
        <v>420</v>
      </c>
      <c r="BE22" t="s">
        <v>421</v>
      </c>
      <c r="BF22" t="s">
        <v>420</v>
      </c>
      <c r="BG22" t="s">
        <v>420</v>
      </c>
      <c r="BH22" t="s">
        <v>420</v>
      </c>
      <c r="BI22">
        <v>2</v>
      </c>
      <c r="BJ22">
        <v>8</v>
      </c>
      <c r="BK22">
        <v>256</v>
      </c>
      <c r="BL22">
        <v>0</v>
      </c>
      <c r="BM22" t="s">
        <v>747</v>
      </c>
      <c r="BN22" t="s">
        <v>747</v>
      </c>
      <c r="BO22" t="s">
        <v>747</v>
      </c>
      <c r="BP22" t="s">
        <v>749</v>
      </c>
      <c r="BR22">
        <v>2</v>
      </c>
      <c r="BS22">
        <v>2</v>
      </c>
      <c r="BT22">
        <v>2</v>
      </c>
      <c r="BU22">
        <v>2</v>
      </c>
      <c r="BV22">
        <v>2</v>
      </c>
      <c r="BW22">
        <v>4</v>
      </c>
      <c r="BX22">
        <v>4</v>
      </c>
      <c r="BY22">
        <v>6</v>
      </c>
      <c r="BZ22">
        <v>8</v>
      </c>
      <c r="CA22">
        <v>8</v>
      </c>
      <c r="CB22">
        <v>16</v>
      </c>
      <c r="CC22">
        <v>16</v>
      </c>
      <c r="CD22">
        <v>36</v>
      </c>
      <c r="CE22">
        <v>16</v>
      </c>
      <c r="CF22">
        <v>16</v>
      </c>
      <c r="CG22" t="s">
        <v>715</v>
      </c>
      <c r="CH22" t="s">
        <v>715</v>
      </c>
      <c r="CI22" t="s">
        <v>715</v>
      </c>
      <c r="CJ22" t="s">
        <v>715</v>
      </c>
      <c r="CK22" t="s">
        <v>715</v>
      </c>
      <c r="CL22" t="s">
        <v>750</v>
      </c>
      <c r="CM22" t="s">
        <v>751</v>
      </c>
      <c r="CN22" t="s">
        <v>752</v>
      </c>
      <c r="CO22" t="s">
        <v>753</v>
      </c>
      <c r="CP22" t="s">
        <v>753</v>
      </c>
      <c r="CQ22">
        <v>2.8</v>
      </c>
      <c r="CR22">
        <v>2.2000000000000002</v>
      </c>
      <c r="CS22">
        <v>3.1</v>
      </c>
      <c r="CT22">
        <v>3.1</v>
      </c>
      <c r="CU22">
        <v>3.1</v>
      </c>
      <c r="CV22">
        <v>8</v>
      </c>
      <c r="CW22">
        <v>8</v>
      </c>
      <c r="CX22">
        <v>8</v>
      </c>
      <c r="CY22">
        <v>8</v>
      </c>
      <c r="CZ22">
        <v>8</v>
      </c>
      <c r="DA22" t="s">
        <v>754</v>
      </c>
      <c r="DB22" t="s">
        <v>754</v>
      </c>
      <c r="DC22" t="s">
        <v>754</v>
      </c>
      <c r="DD22" t="s">
        <v>754</v>
      </c>
      <c r="DE22" t="s">
        <v>754</v>
      </c>
      <c r="DF22" t="s">
        <v>755</v>
      </c>
      <c r="DG22" t="s">
        <v>755</v>
      </c>
      <c r="DH22" t="s">
        <v>755</v>
      </c>
      <c r="DI22" t="s">
        <v>755</v>
      </c>
      <c r="DJ22" t="s">
        <v>755</v>
      </c>
      <c r="DK22">
        <v>1.33</v>
      </c>
      <c r="DL22">
        <v>1.33</v>
      </c>
      <c r="DM22">
        <v>1.33</v>
      </c>
      <c r="DN22">
        <v>1.33</v>
      </c>
      <c r="DO22">
        <v>1.33</v>
      </c>
      <c r="DP22">
        <v>8</v>
      </c>
      <c r="DQ22">
        <v>8</v>
      </c>
      <c r="DR22">
        <v>8</v>
      </c>
      <c r="DS22">
        <v>8</v>
      </c>
      <c r="DT22">
        <v>8</v>
      </c>
      <c r="DU22">
        <v>4</v>
      </c>
      <c r="DV22">
        <v>4</v>
      </c>
      <c r="DW22">
        <v>4</v>
      </c>
      <c r="DX22">
        <v>8</v>
      </c>
      <c r="DY22">
        <v>8</v>
      </c>
      <c r="DZ22">
        <v>32</v>
      </c>
      <c r="EA22">
        <v>32</v>
      </c>
      <c r="EB22">
        <v>32</v>
      </c>
      <c r="EC22">
        <v>64</v>
      </c>
      <c r="ED22">
        <v>64</v>
      </c>
      <c r="EE22">
        <v>0</v>
      </c>
      <c r="EF22">
        <v>1</v>
      </c>
      <c r="EG22">
        <v>0</v>
      </c>
      <c r="EH22">
        <v>2</v>
      </c>
      <c r="EI22">
        <v>0</v>
      </c>
      <c r="EJ22">
        <v>2</v>
      </c>
      <c r="EK22">
        <v>0</v>
      </c>
      <c r="EL22">
        <v>4</v>
      </c>
      <c r="EM22">
        <v>12</v>
      </c>
      <c r="EN22">
        <v>8</v>
      </c>
      <c r="EO22" t="s">
        <v>756</v>
      </c>
      <c r="EP22" t="s">
        <v>756</v>
      </c>
      <c r="EQ22" t="s">
        <v>756</v>
      </c>
      <c r="ER22" t="s">
        <v>757</v>
      </c>
      <c r="ES22" t="s">
        <v>756</v>
      </c>
      <c r="ET22" t="s">
        <v>756</v>
      </c>
      <c r="EU22" t="s">
        <v>756</v>
      </c>
      <c r="EV22" t="s">
        <v>756</v>
      </c>
      <c r="EW22" t="s">
        <v>429</v>
      </c>
      <c r="EX22" t="s">
        <v>756</v>
      </c>
      <c r="EY22" t="s">
        <v>758</v>
      </c>
      <c r="EZ22" t="s">
        <v>758</v>
      </c>
      <c r="FA22" t="s">
        <v>758</v>
      </c>
      <c r="FB22" t="s">
        <v>759</v>
      </c>
      <c r="FC22" t="s">
        <v>760</v>
      </c>
      <c r="FD22" t="s">
        <v>444</v>
      </c>
      <c r="FE22" t="s">
        <v>444</v>
      </c>
      <c r="FF22" t="s">
        <v>444</v>
      </c>
      <c r="FG22" t="s">
        <v>705</v>
      </c>
      <c r="FH22" t="s">
        <v>444</v>
      </c>
      <c r="FI22">
        <v>1</v>
      </c>
      <c r="FJ22">
        <v>1</v>
      </c>
      <c r="FK22">
        <v>1</v>
      </c>
      <c r="FL22">
        <v>3</v>
      </c>
      <c r="FM22">
        <v>1</v>
      </c>
      <c r="FN22">
        <v>2</v>
      </c>
      <c r="FO22">
        <v>2</v>
      </c>
      <c r="FP22">
        <v>2</v>
      </c>
      <c r="FQ22">
        <v>2</v>
      </c>
      <c r="FR22">
        <v>2</v>
      </c>
      <c r="FS22" t="s">
        <v>504</v>
      </c>
      <c r="FT22" t="s">
        <v>504</v>
      </c>
      <c r="FU22" t="s">
        <v>504</v>
      </c>
      <c r="FV22" t="s">
        <v>445</v>
      </c>
      <c r="FW22" t="s">
        <v>504</v>
      </c>
      <c r="FX22" t="s">
        <v>761</v>
      </c>
      <c r="FY22" t="s">
        <v>761</v>
      </c>
      <c r="FZ22" t="s">
        <v>756</v>
      </c>
      <c r="GA22" t="s">
        <v>761</v>
      </c>
      <c r="GB22" t="s">
        <v>756</v>
      </c>
      <c r="GC22" t="s">
        <v>429</v>
      </c>
      <c r="GD22" t="s">
        <v>429</v>
      </c>
      <c r="GE22" t="s">
        <v>756</v>
      </c>
      <c r="GF22" t="s">
        <v>429</v>
      </c>
      <c r="GG22" t="s">
        <v>756</v>
      </c>
      <c r="GH22" t="s">
        <v>762</v>
      </c>
      <c r="GI22" t="s">
        <v>762</v>
      </c>
      <c r="GJ22" t="s">
        <v>760</v>
      </c>
      <c r="GK22" t="s">
        <v>763</v>
      </c>
      <c r="GL22" t="s">
        <v>758</v>
      </c>
      <c r="GM22" t="s">
        <v>706</v>
      </c>
      <c r="GN22" t="s">
        <v>706</v>
      </c>
      <c r="GO22" t="s">
        <v>444</v>
      </c>
      <c r="GP22" t="s">
        <v>764</v>
      </c>
      <c r="GQ22" t="s">
        <v>706</v>
      </c>
      <c r="GR22">
        <v>3</v>
      </c>
      <c r="GS22">
        <v>3</v>
      </c>
      <c r="GT22">
        <v>1</v>
      </c>
      <c r="GU22">
        <v>10</v>
      </c>
      <c r="GW22">
        <v>2</v>
      </c>
      <c r="GX22">
        <v>2</v>
      </c>
      <c r="GY22">
        <v>2</v>
      </c>
      <c r="GZ22">
        <v>2</v>
      </c>
      <c r="HB22" t="s">
        <v>445</v>
      </c>
      <c r="HC22" t="s">
        <v>445</v>
      </c>
      <c r="HD22" t="s">
        <v>445</v>
      </c>
      <c r="HE22" t="s">
        <v>445</v>
      </c>
      <c r="HI22" t="s">
        <v>761</v>
      </c>
      <c r="HJ22" t="s">
        <v>761</v>
      </c>
      <c r="HK22" t="s">
        <v>757</v>
      </c>
      <c r="HN22" t="s">
        <v>429</v>
      </c>
      <c r="HO22" t="s">
        <v>429</v>
      </c>
      <c r="HP22" t="s">
        <v>429</v>
      </c>
      <c r="HS22" t="s">
        <v>759</v>
      </c>
      <c r="HT22" t="s">
        <v>765</v>
      </c>
      <c r="HU22" t="s">
        <v>759</v>
      </c>
      <c r="HX22" t="s">
        <v>706</v>
      </c>
      <c r="HY22" t="s">
        <v>764</v>
      </c>
      <c r="HZ22" t="s">
        <v>706</v>
      </c>
      <c r="IC22">
        <v>3</v>
      </c>
      <c r="ID22">
        <v>10</v>
      </c>
      <c r="IH22">
        <v>2</v>
      </c>
      <c r="II22">
        <v>2</v>
      </c>
      <c r="IJ22">
        <v>2</v>
      </c>
      <c r="IM22" t="s">
        <v>445</v>
      </c>
      <c r="IN22" t="s">
        <v>445</v>
      </c>
      <c r="IO22" t="s">
        <v>445</v>
      </c>
      <c r="IP22" t="s">
        <v>421</v>
      </c>
      <c r="IQ22" t="s">
        <v>421</v>
      </c>
      <c r="IR22" t="s">
        <v>421</v>
      </c>
      <c r="IS22" t="s">
        <v>421</v>
      </c>
      <c r="IT22" t="s">
        <v>421</v>
      </c>
      <c r="IU22" t="s">
        <v>447</v>
      </c>
      <c r="IV22" t="s">
        <v>447</v>
      </c>
      <c r="IW22" t="s">
        <v>447</v>
      </c>
      <c r="IX22" t="s">
        <v>447</v>
      </c>
      <c r="IY22" t="s">
        <v>447</v>
      </c>
      <c r="IZ22" t="s">
        <v>590</v>
      </c>
      <c r="JA22" t="s">
        <v>590</v>
      </c>
      <c r="JB22" t="s">
        <v>590</v>
      </c>
      <c r="JC22" t="s">
        <v>590</v>
      </c>
      <c r="JD22" t="s">
        <v>590</v>
      </c>
      <c r="JE22" t="s">
        <v>766</v>
      </c>
      <c r="JF22" t="s">
        <v>766</v>
      </c>
      <c r="JG22" t="s">
        <v>766</v>
      </c>
      <c r="JH22" t="s">
        <v>766</v>
      </c>
      <c r="JI22" t="s">
        <v>766</v>
      </c>
      <c r="JJ22" t="s">
        <v>766</v>
      </c>
      <c r="JK22" t="s">
        <v>766</v>
      </c>
      <c r="JL22" t="s">
        <v>766</v>
      </c>
      <c r="JM22" t="s">
        <v>766</v>
      </c>
      <c r="JN22" t="s">
        <v>766</v>
      </c>
      <c r="JO22">
        <v>750</v>
      </c>
      <c r="JP22">
        <v>750</v>
      </c>
      <c r="JQ22" s="5">
        <v>750</v>
      </c>
      <c r="JR22">
        <v>750</v>
      </c>
      <c r="JS22">
        <v>750</v>
      </c>
      <c r="JT22">
        <v>2</v>
      </c>
      <c r="JU22">
        <v>2</v>
      </c>
      <c r="JV22">
        <v>2</v>
      </c>
      <c r="JW22">
        <v>2</v>
      </c>
      <c r="JX22">
        <v>2</v>
      </c>
      <c r="JY22">
        <v>1</v>
      </c>
      <c r="JZ22">
        <v>1</v>
      </c>
      <c r="KA22">
        <v>1</v>
      </c>
      <c r="KB22">
        <v>1</v>
      </c>
      <c r="KC22">
        <v>1</v>
      </c>
      <c r="KD22" t="s">
        <v>421</v>
      </c>
      <c r="KE22" t="s">
        <v>421</v>
      </c>
      <c r="KF22" t="s">
        <v>421</v>
      </c>
      <c r="KG22" t="s">
        <v>421</v>
      </c>
      <c r="KH22" t="s">
        <v>421</v>
      </c>
      <c r="KI22" t="s">
        <v>535</v>
      </c>
      <c r="KJ22" t="s">
        <v>535</v>
      </c>
      <c r="KK22" t="s">
        <v>535</v>
      </c>
      <c r="KL22" t="s">
        <v>535</v>
      </c>
      <c r="KM22" t="s">
        <v>535</v>
      </c>
      <c r="KN22">
        <v>88.26</v>
      </c>
      <c r="KO22">
        <v>63.78</v>
      </c>
      <c r="KP22">
        <v>127.46</v>
      </c>
      <c r="KQ22">
        <v>307.72000000000003</v>
      </c>
      <c r="KR22">
        <v>225.4</v>
      </c>
      <c r="KS22">
        <v>207</v>
      </c>
      <c r="KT22">
        <v>199</v>
      </c>
      <c r="KU22">
        <v>227</v>
      </c>
      <c r="KV22">
        <v>363</v>
      </c>
      <c r="KW22">
        <v>283</v>
      </c>
      <c r="KX22">
        <v>88.26</v>
      </c>
      <c r="KY22">
        <v>63.78</v>
      </c>
      <c r="KZ22" s="4">
        <v>127.46</v>
      </c>
      <c r="LA22">
        <v>307.72000000000003</v>
      </c>
      <c r="LB22">
        <v>225.4</v>
      </c>
      <c r="LC22">
        <v>60</v>
      </c>
      <c r="LD22">
        <v>60</v>
      </c>
      <c r="LE22">
        <v>60</v>
      </c>
      <c r="LF22">
        <v>60</v>
      </c>
      <c r="LG22">
        <v>60</v>
      </c>
      <c r="LH22" t="s">
        <v>450</v>
      </c>
      <c r="LI22" t="s">
        <v>451</v>
      </c>
      <c r="LJ22">
        <v>16.48</v>
      </c>
      <c r="LK22">
        <v>19.84</v>
      </c>
      <c r="LL22">
        <v>16.38</v>
      </c>
      <c r="LM22">
        <v>12.43</v>
      </c>
      <c r="LN22">
        <v>15.46</v>
      </c>
      <c r="LO22">
        <v>16.39</v>
      </c>
      <c r="LP22">
        <v>16.34</v>
      </c>
      <c r="LQ22">
        <v>14.36</v>
      </c>
      <c r="LR22">
        <v>10.86</v>
      </c>
      <c r="LS22">
        <v>13.2</v>
      </c>
      <c r="LT22">
        <v>13.88</v>
      </c>
      <c r="LU22">
        <v>13.19</v>
      </c>
      <c r="LV22">
        <v>11.83</v>
      </c>
      <c r="LW22">
        <v>9.2100000000000009</v>
      </c>
      <c r="LX22">
        <v>10.97</v>
      </c>
      <c r="LY22">
        <v>12.27</v>
      </c>
      <c r="LZ22">
        <v>17.43</v>
      </c>
      <c r="MA22">
        <v>13.36</v>
      </c>
      <c r="MB22">
        <v>10.220000000000001</v>
      </c>
      <c r="MC22">
        <v>12.17</v>
      </c>
      <c r="MD22">
        <v>15.41</v>
      </c>
      <c r="ME22">
        <v>16.39</v>
      </c>
      <c r="MF22">
        <v>14.03</v>
      </c>
      <c r="MG22">
        <v>10.41</v>
      </c>
      <c r="MH22">
        <v>12.82</v>
      </c>
      <c r="MI22">
        <v>16.87</v>
      </c>
      <c r="MJ22">
        <v>15.29</v>
      </c>
      <c r="MK22">
        <v>15.12</v>
      </c>
      <c r="ML22">
        <v>11.3</v>
      </c>
      <c r="MM22">
        <v>14.07</v>
      </c>
      <c r="MN22">
        <v>18.100000000000001</v>
      </c>
      <c r="MO22">
        <v>18.63</v>
      </c>
      <c r="MP22">
        <v>16.22</v>
      </c>
      <c r="MQ22">
        <v>12.19</v>
      </c>
      <c r="MR22">
        <v>15.4</v>
      </c>
      <c r="MS22">
        <v>17.61</v>
      </c>
      <c r="MT22">
        <v>24</v>
      </c>
      <c r="MU22">
        <v>12.7</v>
      </c>
      <c r="MV22">
        <v>11.7</v>
      </c>
      <c r="MW22">
        <v>14.37</v>
      </c>
      <c r="MX22">
        <v>39.14</v>
      </c>
      <c r="MY22">
        <v>39.54</v>
      </c>
      <c r="MZ22">
        <v>32.380000000000003</v>
      </c>
      <c r="NA22">
        <v>36.799999999999997</v>
      </c>
      <c r="NB22">
        <v>47.17</v>
      </c>
      <c r="NC22">
        <v>36.909999999999997</v>
      </c>
      <c r="ND22">
        <v>177.23</v>
      </c>
      <c r="NE22">
        <v>21.54</v>
      </c>
      <c r="NF22">
        <v>21.66</v>
      </c>
      <c r="NG22">
        <v>29.03</v>
      </c>
      <c r="NH22">
        <v>16.71</v>
      </c>
      <c r="NI22">
        <v>709.54</v>
      </c>
      <c r="NJ22">
        <v>9.34</v>
      </c>
      <c r="NK22">
        <v>11.49</v>
      </c>
      <c r="NL22">
        <v>15.61</v>
      </c>
      <c r="NM22">
        <v>19.64</v>
      </c>
      <c r="NN22">
        <v>24.47</v>
      </c>
      <c r="NO22">
        <v>19.38</v>
      </c>
      <c r="NP22">
        <v>12.72</v>
      </c>
      <c r="NQ22">
        <v>17.16</v>
      </c>
      <c r="NW22">
        <v>23.5</v>
      </c>
      <c r="NX22">
        <v>25.13</v>
      </c>
      <c r="NY22">
        <v>25.63</v>
      </c>
      <c r="NZ22">
        <v>24.81</v>
      </c>
      <c r="OA22">
        <v>24.31</v>
      </c>
      <c r="OB22">
        <v>25</v>
      </c>
      <c r="OC22">
        <v>22.63</v>
      </c>
      <c r="OD22">
        <v>22.19</v>
      </c>
      <c r="OE22">
        <v>26.38</v>
      </c>
      <c r="OF22">
        <v>23.75</v>
      </c>
      <c r="OG22">
        <v>25.06</v>
      </c>
      <c r="OH22">
        <v>22.75</v>
      </c>
      <c r="OI22">
        <v>22.25</v>
      </c>
      <c r="OJ22">
        <v>26.44</v>
      </c>
      <c r="OK22">
        <v>23.75</v>
      </c>
      <c r="OM22">
        <v>0</v>
      </c>
      <c r="ON22">
        <v>0</v>
      </c>
      <c r="OO22">
        <v>0</v>
      </c>
      <c r="OP22">
        <v>0</v>
      </c>
      <c r="OT22" s="1">
        <v>41555</v>
      </c>
      <c r="OU22" s="1">
        <v>41652</v>
      </c>
      <c r="OV22" t="s">
        <v>579</v>
      </c>
      <c r="OW22" t="s">
        <v>768</v>
      </c>
    </row>
    <row r="23" spans="1:413" x14ac:dyDescent="0.25">
      <c r="A23">
        <v>2209363</v>
      </c>
      <c r="B23" t="s">
        <v>627</v>
      </c>
      <c r="C23" t="s">
        <v>628</v>
      </c>
      <c r="D23" t="s">
        <v>769</v>
      </c>
      <c r="E23" t="s">
        <v>770</v>
      </c>
      <c r="G23" t="s">
        <v>514</v>
      </c>
      <c r="H23" t="s">
        <v>515</v>
      </c>
      <c r="I23" t="s">
        <v>585</v>
      </c>
      <c r="J23" t="s">
        <v>421</v>
      </c>
      <c r="K23" t="s">
        <v>420</v>
      </c>
      <c r="L23" t="s">
        <v>421</v>
      </c>
      <c r="N23" t="s">
        <v>421</v>
      </c>
      <c r="O23" t="s">
        <v>421</v>
      </c>
      <c r="P23">
        <v>2</v>
      </c>
      <c r="Q23" t="s">
        <v>771</v>
      </c>
      <c r="R23" t="s">
        <v>423</v>
      </c>
      <c r="S23" t="s">
        <v>632</v>
      </c>
      <c r="T23" t="s">
        <v>517</v>
      </c>
      <c r="U23" t="s">
        <v>633</v>
      </c>
      <c r="AM23" t="s">
        <v>420</v>
      </c>
      <c r="AO23" t="s">
        <v>420</v>
      </c>
      <c r="AQ23" t="s">
        <v>420</v>
      </c>
      <c r="AS23" t="s">
        <v>421</v>
      </c>
      <c r="AT23" t="s">
        <v>421</v>
      </c>
      <c r="AU23" t="s">
        <v>420</v>
      </c>
      <c r="AV23" t="s">
        <v>420</v>
      </c>
      <c r="AW23" t="s">
        <v>421</v>
      </c>
      <c r="AX23" t="s">
        <v>420</v>
      </c>
      <c r="AY23" t="s">
        <v>420</v>
      </c>
      <c r="AZ23" t="s">
        <v>421</v>
      </c>
      <c r="BA23" t="s">
        <v>421</v>
      </c>
      <c r="BB23" t="s">
        <v>420</v>
      </c>
      <c r="BC23" t="s">
        <v>421</v>
      </c>
      <c r="BD23" t="s">
        <v>420</v>
      </c>
      <c r="BE23" t="s">
        <v>420</v>
      </c>
      <c r="BF23" t="s">
        <v>420</v>
      </c>
      <c r="BG23" t="s">
        <v>420</v>
      </c>
      <c r="BH23" t="s">
        <v>420</v>
      </c>
      <c r="BI23">
        <v>2</v>
      </c>
      <c r="BJ23">
        <v>24</v>
      </c>
      <c r="BK23">
        <v>768</v>
      </c>
      <c r="BO23" t="s">
        <v>772</v>
      </c>
      <c r="BT23">
        <v>2</v>
      </c>
      <c r="BY23">
        <v>8</v>
      </c>
      <c r="CD23">
        <v>16</v>
      </c>
      <c r="CI23" t="s">
        <v>429</v>
      </c>
      <c r="CN23" t="s">
        <v>773</v>
      </c>
      <c r="CS23">
        <v>2.2999999999999998</v>
      </c>
      <c r="CX23">
        <v>2</v>
      </c>
      <c r="DC23" t="s">
        <v>502</v>
      </c>
      <c r="DH23" t="s">
        <v>774</v>
      </c>
      <c r="DL23">
        <v>0</v>
      </c>
      <c r="DM23">
        <v>1.33</v>
      </c>
      <c r="DR23">
        <v>4</v>
      </c>
      <c r="DW23">
        <v>4</v>
      </c>
      <c r="EB23">
        <v>16</v>
      </c>
      <c r="EG23">
        <v>0</v>
      </c>
      <c r="EL23">
        <v>1</v>
      </c>
      <c r="EQ23" t="s">
        <v>637</v>
      </c>
      <c r="EV23" t="s">
        <v>637</v>
      </c>
      <c r="FA23" t="s">
        <v>775</v>
      </c>
      <c r="FF23" t="s">
        <v>444</v>
      </c>
      <c r="FK23">
        <v>1</v>
      </c>
      <c r="FP23">
        <v>4</v>
      </c>
      <c r="FU23" t="s">
        <v>445</v>
      </c>
      <c r="IR23" t="s">
        <v>420</v>
      </c>
      <c r="IW23" t="s">
        <v>447</v>
      </c>
      <c r="JB23" t="s">
        <v>776</v>
      </c>
      <c r="JG23" t="s">
        <v>777</v>
      </c>
      <c r="JL23" t="s">
        <v>777</v>
      </c>
      <c r="JQ23" s="5">
        <v>460</v>
      </c>
      <c r="JV23">
        <v>1</v>
      </c>
      <c r="KA23">
        <v>0</v>
      </c>
      <c r="KF23" t="s">
        <v>421</v>
      </c>
      <c r="KK23" t="s">
        <v>449</v>
      </c>
      <c r="KP23">
        <v>79.94</v>
      </c>
      <c r="KU23">
        <v>167</v>
      </c>
      <c r="KZ23" s="4">
        <v>79.94</v>
      </c>
      <c r="LE23">
        <v>50</v>
      </c>
      <c r="LH23" t="s">
        <v>450</v>
      </c>
      <c r="LI23" t="s">
        <v>451</v>
      </c>
      <c r="LL23">
        <v>37.15</v>
      </c>
      <c r="LQ23">
        <v>149.13999999999999</v>
      </c>
      <c r="LV23">
        <v>43.45</v>
      </c>
      <c r="MA23">
        <v>43.93</v>
      </c>
      <c r="MF23">
        <v>28.78</v>
      </c>
      <c r="MK23">
        <v>39.380000000000003</v>
      </c>
      <c r="MP23">
        <v>27.37</v>
      </c>
      <c r="MU23">
        <v>14</v>
      </c>
      <c r="MZ23">
        <v>41.51</v>
      </c>
      <c r="NE23">
        <v>45.7</v>
      </c>
      <c r="NF23">
        <v>0</v>
      </c>
      <c r="NJ23">
        <v>48.8</v>
      </c>
      <c r="NO23">
        <v>37.17</v>
      </c>
      <c r="NY23">
        <v>23</v>
      </c>
      <c r="OD23">
        <v>23</v>
      </c>
      <c r="OI23">
        <v>23</v>
      </c>
      <c r="OT23" s="1">
        <v>40974</v>
      </c>
      <c r="OU23" s="1">
        <v>41753</v>
      </c>
      <c r="OV23" t="s">
        <v>452</v>
      </c>
      <c r="OW23" t="s">
        <v>778</v>
      </c>
    </row>
    <row r="24" spans="1:413" x14ac:dyDescent="0.25">
      <c r="A24">
        <v>2203784</v>
      </c>
      <c r="B24" t="s">
        <v>678</v>
      </c>
      <c r="C24" t="s">
        <v>679</v>
      </c>
      <c r="D24" t="s">
        <v>779</v>
      </c>
      <c r="E24" t="s">
        <v>780</v>
      </c>
      <c r="F24" t="s">
        <v>781</v>
      </c>
      <c r="G24" t="s">
        <v>514</v>
      </c>
      <c r="H24" t="s">
        <v>515</v>
      </c>
      <c r="I24" t="s">
        <v>585</v>
      </c>
      <c r="J24" t="s">
        <v>421</v>
      </c>
      <c r="K24" t="s">
        <v>420</v>
      </c>
      <c r="L24" t="s">
        <v>421</v>
      </c>
      <c r="N24" t="s">
        <v>421</v>
      </c>
      <c r="O24" t="s">
        <v>421</v>
      </c>
      <c r="P24">
        <v>0</v>
      </c>
      <c r="Q24" t="s">
        <v>423</v>
      </c>
      <c r="R24" t="s">
        <v>423</v>
      </c>
      <c r="S24" t="s">
        <v>782</v>
      </c>
      <c r="T24" t="s">
        <v>782</v>
      </c>
      <c r="U24" t="s">
        <v>782</v>
      </c>
      <c r="AM24" t="s">
        <v>421</v>
      </c>
      <c r="AO24" t="s">
        <v>421</v>
      </c>
      <c r="AQ24" t="s">
        <v>420</v>
      </c>
      <c r="AS24" t="s">
        <v>420</v>
      </c>
      <c r="AT24" t="s">
        <v>420</v>
      </c>
      <c r="AU24" t="s">
        <v>420</v>
      </c>
      <c r="AV24" t="s">
        <v>420</v>
      </c>
      <c r="AW24" t="s">
        <v>421</v>
      </c>
      <c r="AX24" t="s">
        <v>421</v>
      </c>
      <c r="AY24" t="s">
        <v>420</v>
      </c>
      <c r="AZ24" t="s">
        <v>420</v>
      </c>
      <c r="BA24" t="s">
        <v>421</v>
      </c>
      <c r="BB24" t="s">
        <v>421</v>
      </c>
      <c r="BC24" t="s">
        <v>421</v>
      </c>
      <c r="BD24" t="s">
        <v>421</v>
      </c>
      <c r="BE24" t="s">
        <v>420</v>
      </c>
      <c r="BF24" t="s">
        <v>420</v>
      </c>
      <c r="BG24" t="s">
        <v>420</v>
      </c>
      <c r="BH24" t="s">
        <v>421</v>
      </c>
      <c r="BI24">
        <v>2</v>
      </c>
      <c r="BJ24">
        <v>24</v>
      </c>
      <c r="BK24">
        <v>768</v>
      </c>
      <c r="BM24" t="s">
        <v>783</v>
      </c>
      <c r="BN24" t="s">
        <v>784</v>
      </c>
      <c r="BO24" t="s">
        <v>785</v>
      </c>
      <c r="BP24" t="s">
        <v>786</v>
      </c>
      <c r="BQ24" t="s">
        <v>787</v>
      </c>
      <c r="BR24">
        <v>2</v>
      </c>
      <c r="BS24">
        <v>2</v>
      </c>
      <c r="BT24">
        <v>2</v>
      </c>
      <c r="BU24">
        <v>2</v>
      </c>
      <c r="BV24">
        <v>2</v>
      </c>
      <c r="BW24">
        <v>6</v>
      </c>
      <c r="BX24">
        <v>4</v>
      </c>
      <c r="BY24">
        <v>6</v>
      </c>
      <c r="BZ24">
        <v>8</v>
      </c>
      <c r="CA24">
        <v>8</v>
      </c>
      <c r="CB24">
        <v>24</v>
      </c>
      <c r="CC24">
        <v>8</v>
      </c>
      <c r="CD24">
        <v>24</v>
      </c>
      <c r="CE24">
        <v>32</v>
      </c>
      <c r="CF24">
        <v>32</v>
      </c>
      <c r="CG24" t="s">
        <v>529</v>
      </c>
      <c r="CH24" t="s">
        <v>529</v>
      </c>
      <c r="CI24" t="s">
        <v>429</v>
      </c>
      <c r="CJ24" t="s">
        <v>529</v>
      </c>
      <c r="CK24" t="s">
        <v>529</v>
      </c>
      <c r="CL24" t="s">
        <v>788</v>
      </c>
      <c r="CM24" t="s">
        <v>789</v>
      </c>
      <c r="CN24" t="s">
        <v>790</v>
      </c>
      <c r="CO24" t="s">
        <v>791</v>
      </c>
      <c r="CP24" t="s">
        <v>792</v>
      </c>
      <c r="CQ24">
        <v>2</v>
      </c>
      <c r="CR24">
        <v>1.8</v>
      </c>
      <c r="CS24">
        <v>2.5</v>
      </c>
      <c r="CT24">
        <v>2.7</v>
      </c>
      <c r="CU24">
        <v>2.6</v>
      </c>
      <c r="CV24">
        <v>1</v>
      </c>
      <c r="CW24">
        <v>1</v>
      </c>
      <c r="CX24">
        <v>2</v>
      </c>
      <c r="CY24">
        <v>3</v>
      </c>
      <c r="CZ24">
        <v>2</v>
      </c>
      <c r="DA24" t="s">
        <v>435</v>
      </c>
      <c r="DB24" t="s">
        <v>502</v>
      </c>
      <c r="DC24" t="s">
        <v>435</v>
      </c>
      <c r="DD24" t="s">
        <v>435</v>
      </c>
      <c r="DE24" t="s">
        <v>502</v>
      </c>
      <c r="DF24" t="s">
        <v>793</v>
      </c>
      <c r="DG24" t="s">
        <v>794</v>
      </c>
      <c r="DH24" t="s">
        <v>795</v>
      </c>
      <c r="DI24" t="s">
        <v>793</v>
      </c>
      <c r="DJ24" t="s">
        <v>796</v>
      </c>
      <c r="DK24">
        <v>1.3</v>
      </c>
      <c r="DL24">
        <v>1.3</v>
      </c>
      <c r="DM24">
        <v>1.3</v>
      </c>
      <c r="DN24">
        <v>1.3</v>
      </c>
      <c r="DO24">
        <v>1.3</v>
      </c>
      <c r="DP24">
        <v>32</v>
      </c>
      <c r="DQ24">
        <v>4</v>
      </c>
      <c r="DR24">
        <v>8</v>
      </c>
      <c r="DS24">
        <v>32</v>
      </c>
      <c r="DT24">
        <v>32</v>
      </c>
      <c r="DU24">
        <v>2</v>
      </c>
      <c r="DV24">
        <v>2</v>
      </c>
      <c r="DW24">
        <v>12</v>
      </c>
      <c r="DX24">
        <v>24</v>
      </c>
      <c r="DY24">
        <v>16</v>
      </c>
      <c r="DZ24">
        <v>64</v>
      </c>
      <c r="EA24">
        <v>8</v>
      </c>
      <c r="EB24">
        <v>96</v>
      </c>
      <c r="EC24">
        <v>768</v>
      </c>
      <c r="ED24">
        <v>512</v>
      </c>
      <c r="EE24">
        <v>2</v>
      </c>
      <c r="EF24">
        <v>0</v>
      </c>
      <c r="EG24">
        <v>0</v>
      </c>
      <c r="EH24">
        <v>0</v>
      </c>
      <c r="EI24">
        <v>16</v>
      </c>
      <c r="EJ24">
        <v>4</v>
      </c>
      <c r="EK24">
        <v>2</v>
      </c>
      <c r="EL24">
        <v>16</v>
      </c>
      <c r="EM24">
        <v>24</v>
      </c>
      <c r="EN24">
        <v>8</v>
      </c>
      <c r="EO24" t="s">
        <v>725</v>
      </c>
      <c r="EP24" t="s">
        <v>725</v>
      </c>
      <c r="EQ24" t="s">
        <v>725</v>
      </c>
      <c r="ER24" t="s">
        <v>725</v>
      </c>
      <c r="ES24" t="s">
        <v>725</v>
      </c>
      <c r="ET24" t="s">
        <v>725</v>
      </c>
      <c r="EU24" t="s">
        <v>725</v>
      </c>
      <c r="EV24" t="s">
        <v>725</v>
      </c>
      <c r="EW24" t="s">
        <v>725</v>
      </c>
      <c r="EX24" t="s">
        <v>725</v>
      </c>
      <c r="EY24">
        <v>5720</v>
      </c>
      <c r="EZ24">
        <v>5720</v>
      </c>
      <c r="FA24" t="s">
        <v>797</v>
      </c>
      <c r="FB24" t="s">
        <v>797</v>
      </c>
      <c r="FC24" t="s">
        <v>797</v>
      </c>
      <c r="FD24" t="s">
        <v>444</v>
      </c>
      <c r="FE24" t="s">
        <v>444</v>
      </c>
      <c r="FF24" t="s">
        <v>444</v>
      </c>
      <c r="FG24" t="s">
        <v>444</v>
      </c>
      <c r="FH24" t="s">
        <v>444</v>
      </c>
      <c r="FI24">
        <v>1</v>
      </c>
      <c r="FJ24">
        <v>1</v>
      </c>
      <c r="FK24">
        <v>1</v>
      </c>
      <c r="FL24">
        <v>1</v>
      </c>
      <c r="FM24">
        <v>1</v>
      </c>
      <c r="FN24">
        <v>4</v>
      </c>
      <c r="FO24">
        <v>4</v>
      </c>
      <c r="FP24">
        <v>4</v>
      </c>
      <c r="FQ24">
        <v>4</v>
      </c>
      <c r="FR24">
        <v>4</v>
      </c>
      <c r="FS24" t="s">
        <v>445</v>
      </c>
      <c r="FT24" t="s">
        <v>445</v>
      </c>
      <c r="FU24" t="s">
        <v>445</v>
      </c>
      <c r="FV24" t="s">
        <v>445</v>
      </c>
      <c r="FW24" t="s">
        <v>445</v>
      </c>
      <c r="FZ24" t="s">
        <v>429</v>
      </c>
      <c r="GA24" t="s">
        <v>529</v>
      </c>
      <c r="GB24" t="s">
        <v>529</v>
      </c>
      <c r="GE24" t="s">
        <v>429</v>
      </c>
      <c r="GF24" t="s">
        <v>529</v>
      </c>
      <c r="GG24" t="s">
        <v>529</v>
      </c>
      <c r="GJ24" t="s">
        <v>798</v>
      </c>
      <c r="GK24" t="s">
        <v>799</v>
      </c>
      <c r="GL24" t="s">
        <v>799</v>
      </c>
      <c r="GO24" t="s">
        <v>444</v>
      </c>
      <c r="GP24" t="s">
        <v>444</v>
      </c>
      <c r="GT24">
        <v>10</v>
      </c>
      <c r="GU24">
        <v>10</v>
      </c>
      <c r="GY24">
        <v>2</v>
      </c>
      <c r="GZ24">
        <v>6</v>
      </c>
      <c r="HD24" t="s">
        <v>445</v>
      </c>
      <c r="HE24" t="s">
        <v>445</v>
      </c>
      <c r="HJ24" t="s">
        <v>725</v>
      </c>
      <c r="HO24" t="s">
        <v>725</v>
      </c>
      <c r="HT24" t="s">
        <v>800</v>
      </c>
      <c r="HY24" t="s">
        <v>764</v>
      </c>
      <c r="ID24">
        <v>10</v>
      </c>
      <c r="II24">
        <v>6</v>
      </c>
      <c r="IN24" t="s">
        <v>445</v>
      </c>
      <c r="IP24" t="s">
        <v>420</v>
      </c>
      <c r="IQ24" t="s">
        <v>420</v>
      </c>
      <c r="IR24" t="s">
        <v>420</v>
      </c>
      <c r="IS24" t="s">
        <v>420</v>
      </c>
      <c r="IT24" t="s">
        <v>420</v>
      </c>
      <c r="IU24" t="s">
        <v>447</v>
      </c>
      <c r="IV24" t="s">
        <v>447</v>
      </c>
      <c r="IW24" t="s">
        <v>447</v>
      </c>
      <c r="IX24" t="s">
        <v>447</v>
      </c>
      <c r="IY24" t="s">
        <v>447</v>
      </c>
      <c r="IZ24" t="s">
        <v>801</v>
      </c>
      <c r="JA24" t="s">
        <v>802</v>
      </c>
      <c r="JB24" t="s">
        <v>744</v>
      </c>
      <c r="JC24" t="s">
        <v>679</v>
      </c>
      <c r="JD24" t="s">
        <v>679</v>
      </c>
      <c r="JE24" t="s">
        <v>803</v>
      </c>
      <c r="JF24" t="s">
        <v>804</v>
      </c>
      <c r="JG24" t="s">
        <v>805</v>
      </c>
      <c r="JH24" t="s">
        <v>806</v>
      </c>
      <c r="JI24" t="s">
        <v>806</v>
      </c>
      <c r="JJ24" t="s">
        <v>807</v>
      </c>
      <c r="JK24" t="s">
        <v>807</v>
      </c>
      <c r="JL24" t="s">
        <v>808</v>
      </c>
      <c r="JM24" t="s">
        <v>809</v>
      </c>
      <c r="JN24" t="s">
        <v>809</v>
      </c>
      <c r="JO24">
        <v>495</v>
      </c>
      <c r="JP24">
        <v>495</v>
      </c>
      <c r="JQ24" s="5">
        <v>750</v>
      </c>
      <c r="JR24">
        <v>1100</v>
      </c>
      <c r="JS24">
        <v>1100</v>
      </c>
      <c r="JT24">
        <v>1</v>
      </c>
      <c r="JU24">
        <v>1</v>
      </c>
      <c r="JV24">
        <v>2</v>
      </c>
      <c r="JW24">
        <v>2</v>
      </c>
      <c r="JX24">
        <v>2</v>
      </c>
      <c r="JY24">
        <v>0</v>
      </c>
      <c r="JZ24">
        <v>0</v>
      </c>
      <c r="KA24">
        <v>0</v>
      </c>
      <c r="KB24">
        <v>0</v>
      </c>
      <c r="KC24">
        <v>0</v>
      </c>
      <c r="KD24" t="s">
        <v>421</v>
      </c>
      <c r="KE24" t="s">
        <v>421</v>
      </c>
      <c r="KF24" t="s">
        <v>421</v>
      </c>
      <c r="KG24" t="s">
        <v>421</v>
      </c>
      <c r="KH24" t="s">
        <v>421</v>
      </c>
      <c r="KI24" t="s">
        <v>449</v>
      </c>
      <c r="KJ24" t="s">
        <v>449</v>
      </c>
      <c r="KK24" t="s">
        <v>449</v>
      </c>
      <c r="KL24" t="s">
        <v>449</v>
      </c>
      <c r="KM24" t="s">
        <v>449</v>
      </c>
      <c r="KN24">
        <v>82.4</v>
      </c>
      <c r="KO24">
        <v>88.2</v>
      </c>
      <c r="KP24">
        <v>162.30000000000001</v>
      </c>
      <c r="KQ24">
        <v>304</v>
      </c>
      <c r="KR24">
        <v>224.6</v>
      </c>
      <c r="KS24">
        <v>207</v>
      </c>
      <c r="KT24">
        <v>165</v>
      </c>
      <c r="KU24">
        <v>335</v>
      </c>
      <c r="KV24">
        <v>1007</v>
      </c>
      <c r="KW24">
        <v>767</v>
      </c>
      <c r="KX24">
        <v>82.4</v>
      </c>
      <c r="KY24">
        <v>88.2</v>
      </c>
      <c r="KZ24" s="4">
        <v>162.30000000000001</v>
      </c>
      <c r="LA24">
        <v>304</v>
      </c>
      <c r="LB24">
        <v>224.6</v>
      </c>
      <c r="LC24">
        <v>60</v>
      </c>
      <c r="LD24">
        <v>60</v>
      </c>
      <c r="LE24">
        <v>60</v>
      </c>
      <c r="LF24">
        <v>60</v>
      </c>
      <c r="LG24">
        <v>60</v>
      </c>
      <c r="LH24" t="s">
        <v>450</v>
      </c>
      <c r="LI24" t="s">
        <v>451</v>
      </c>
      <c r="LJ24">
        <v>32.4</v>
      </c>
      <c r="LK24">
        <v>24.5</v>
      </c>
      <c r="LL24">
        <v>31.3</v>
      </c>
      <c r="LM24">
        <v>24</v>
      </c>
      <c r="LN24">
        <v>31.8</v>
      </c>
      <c r="LO24">
        <v>33</v>
      </c>
      <c r="LP24">
        <v>22.2</v>
      </c>
      <c r="LQ24">
        <v>25.9</v>
      </c>
      <c r="LR24">
        <v>20.7</v>
      </c>
      <c r="LS24">
        <v>25.7</v>
      </c>
      <c r="LT24">
        <v>32.200000000000003</v>
      </c>
      <c r="LU24">
        <v>22.3</v>
      </c>
      <c r="LV24">
        <v>25.2</v>
      </c>
      <c r="LW24">
        <v>21</v>
      </c>
      <c r="LX24">
        <v>25.6</v>
      </c>
      <c r="LY24">
        <v>46.3</v>
      </c>
      <c r="LZ24">
        <v>23.3</v>
      </c>
      <c r="MA24">
        <v>35.9</v>
      </c>
      <c r="MB24">
        <v>29.4</v>
      </c>
      <c r="MC24">
        <v>36.200000000000003</v>
      </c>
      <c r="MD24">
        <v>31.1</v>
      </c>
      <c r="ME24">
        <v>22.7</v>
      </c>
      <c r="MF24">
        <v>25</v>
      </c>
      <c r="MG24">
        <v>19.600000000000001</v>
      </c>
      <c r="MH24">
        <v>24.4</v>
      </c>
      <c r="MI24">
        <v>41.6</v>
      </c>
      <c r="MJ24">
        <v>20.399999999999999</v>
      </c>
      <c r="MK24">
        <v>32.4</v>
      </c>
      <c r="ML24">
        <v>26.4</v>
      </c>
      <c r="MM24">
        <v>32.5</v>
      </c>
      <c r="MN24">
        <v>30.1</v>
      </c>
      <c r="MO24">
        <v>18.399999999999999</v>
      </c>
      <c r="MP24">
        <v>23.5</v>
      </c>
      <c r="MQ24">
        <v>19.100000000000001</v>
      </c>
      <c r="MR24">
        <v>23.6</v>
      </c>
      <c r="MS24">
        <v>19.510000000000002</v>
      </c>
      <c r="MT24">
        <v>9.1999999999999993</v>
      </c>
      <c r="MU24">
        <v>42.69</v>
      </c>
      <c r="MV24">
        <v>57.05</v>
      </c>
      <c r="MW24">
        <v>71.8</v>
      </c>
      <c r="MX24">
        <v>99.47</v>
      </c>
      <c r="MY24">
        <v>21.4</v>
      </c>
      <c r="MZ24">
        <v>104.91</v>
      </c>
      <c r="NA24">
        <v>269.41000000000003</v>
      </c>
      <c r="NB24">
        <v>265.24</v>
      </c>
      <c r="NC24">
        <v>88</v>
      </c>
      <c r="ND24">
        <v>95.5</v>
      </c>
      <c r="NE24">
        <v>113.6</v>
      </c>
      <c r="NF24">
        <v>34</v>
      </c>
      <c r="NG24">
        <v>86.9</v>
      </c>
      <c r="NH24">
        <v>65.900000000000006</v>
      </c>
      <c r="NI24">
        <v>72.5</v>
      </c>
      <c r="NJ24">
        <v>76.900000000000006</v>
      </c>
      <c r="NK24">
        <v>43.6</v>
      </c>
      <c r="NL24">
        <v>84.8</v>
      </c>
      <c r="NM24">
        <v>38.700000000000003</v>
      </c>
      <c r="NN24">
        <v>31.7</v>
      </c>
      <c r="NO24">
        <v>36.9</v>
      </c>
      <c r="NP24">
        <v>26.4</v>
      </c>
      <c r="NQ24">
        <v>34.4</v>
      </c>
      <c r="NW24">
        <v>21.8</v>
      </c>
      <c r="NX24">
        <v>21.8</v>
      </c>
      <c r="NY24">
        <v>21.8</v>
      </c>
      <c r="NZ24">
        <v>21.6</v>
      </c>
      <c r="OA24">
        <v>21.8</v>
      </c>
      <c r="OB24">
        <v>23.5</v>
      </c>
      <c r="OC24">
        <v>23.2</v>
      </c>
      <c r="OD24">
        <v>25.3</v>
      </c>
      <c r="OE24">
        <v>23.7</v>
      </c>
      <c r="OF24">
        <v>23.5</v>
      </c>
      <c r="OG24">
        <v>22.1</v>
      </c>
      <c r="OH24">
        <v>22.2</v>
      </c>
      <c r="OI24">
        <v>22.4</v>
      </c>
      <c r="OJ24">
        <v>22.2</v>
      </c>
      <c r="OK24">
        <v>22.4</v>
      </c>
      <c r="OT24" s="1">
        <v>40974</v>
      </c>
      <c r="OU24" s="1">
        <v>41628</v>
      </c>
      <c r="OV24" t="s">
        <v>452</v>
      </c>
      <c r="OW24" t="s">
        <v>810</v>
      </c>
    </row>
    <row r="25" spans="1:413" x14ac:dyDescent="0.25">
      <c r="A25">
        <v>2203877</v>
      </c>
      <c r="B25" t="s">
        <v>678</v>
      </c>
      <c r="C25" t="s">
        <v>679</v>
      </c>
      <c r="D25" t="s">
        <v>811</v>
      </c>
      <c r="E25" t="s">
        <v>780</v>
      </c>
      <c r="F25" t="s">
        <v>812</v>
      </c>
      <c r="G25" t="s">
        <v>514</v>
      </c>
      <c r="H25" t="s">
        <v>515</v>
      </c>
      <c r="I25" t="s">
        <v>585</v>
      </c>
      <c r="J25" t="s">
        <v>421</v>
      </c>
      <c r="K25" t="s">
        <v>420</v>
      </c>
      <c r="L25" t="s">
        <v>421</v>
      </c>
      <c r="N25" t="s">
        <v>421</v>
      </c>
      <c r="O25" t="s">
        <v>421</v>
      </c>
      <c r="P25">
        <v>0</v>
      </c>
      <c r="Q25" t="s">
        <v>423</v>
      </c>
      <c r="R25" t="s">
        <v>423</v>
      </c>
      <c r="S25" t="s">
        <v>782</v>
      </c>
      <c r="T25" t="s">
        <v>782</v>
      </c>
      <c r="U25" t="s">
        <v>782</v>
      </c>
      <c r="AM25" t="s">
        <v>421</v>
      </c>
      <c r="AO25" t="s">
        <v>421</v>
      </c>
      <c r="AQ25" t="s">
        <v>420</v>
      </c>
      <c r="AS25" t="s">
        <v>420</v>
      </c>
      <c r="AT25" t="s">
        <v>420</v>
      </c>
      <c r="AU25" t="s">
        <v>420</v>
      </c>
      <c r="AV25" t="s">
        <v>420</v>
      </c>
      <c r="AW25" t="s">
        <v>421</v>
      </c>
      <c r="AX25" t="s">
        <v>421</v>
      </c>
      <c r="AY25" t="s">
        <v>420</v>
      </c>
      <c r="AZ25" t="s">
        <v>420</v>
      </c>
      <c r="BA25" t="s">
        <v>421</v>
      </c>
      <c r="BB25" t="s">
        <v>421</v>
      </c>
      <c r="BC25" t="s">
        <v>421</v>
      </c>
      <c r="BD25" t="s">
        <v>421</v>
      </c>
      <c r="BE25" t="s">
        <v>420</v>
      </c>
      <c r="BF25" t="s">
        <v>420</v>
      </c>
      <c r="BG25" t="s">
        <v>420</v>
      </c>
      <c r="BH25" t="s">
        <v>420</v>
      </c>
      <c r="BI25">
        <v>2</v>
      </c>
      <c r="BJ25">
        <v>24</v>
      </c>
      <c r="BK25">
        <v>768</v>
      </c>
      <c r="BM25" t="s">
        <v>813</v>
      </c>
      <c r="BN25" t="s">
        <v>814</v>
      </c>
      <c r="BO25" t="s">
        <v>815</v>
      </c>
      <c r="BP25" t="s">
        <v>816</v>
      </c>
      <c r="BQ25" t="s">
        <v>817</v>
      </c>
      <c r="BR25">
        <v>2</v>
      </c>
      <c r="BS25">
        <v>2</v>
      </c>
      <c r="BT25">
        <v>2</v>
      </c>
      <c r="BU25">
        <v>2</v>
      </c>
      <c r="BV25">
        <v>2</v>
      </c>
      <c r="BW25">
        <v>6</v>
      </c>
      <c r="BX25">
        <v>4</v>
      </c>
      <c r="BY25">
        <v>6</v>
      </c>
      <c r="BZ25">
        <v>8</v>
      </c>
      <c r="CA25">
        <v>8</v>
      </c>
      <c r="CB25">
        <v>24</v>
      </c>
      <c r="CC25">
        <v>8</v>
      </c>
      <c r="CD25">
        <v>24</v>
      </c>
      <c r="CE25">
        <v>32</v>
      </c>
      <c r="CF25">
        <v>32</v>
      </c>
      <c r="CG25" t="s">
        <v>529</v>
      </c>
      <c r="CH25" t="s">
        <v>529</v>
      </c>
      <c r="CI25" t="s">
        <v>429</v>
      </c>
      <c r="CJ25" t="s">
        <v>529</v>
      </c>
      <c r="CK25" t="s">
        <v>529</v>
      </c>
      <c r="CL25" t="s">
        <v>788</v>
      </c>
      <c r="CM25" t="s">
        <v>789</v>
      </c>
      <c r="CN25" t="s">
        <v>790</v>
      </c>
      <c r="CO25" t="s">
        <v>791</v>
      </c>
      <c r="CP25" t="s">
        <v>792</v>
      </c>
      <c r="CQ25">
        <v>2</v>
      </c>
      <c r="CR25">
        <v>1.8</v>
      </c>
      <c r="CS25">
        <v>2.5</v>
      </c>
      <c r="CT25">
        <v>2.7</v>
      </c>
      <c r="CU25">
        <v>2.6</v>
      </c>
      <c r="CV25">
        <v>1</v>
      </c>
      <c r="CW25">
        <v>1</v>
      </c>
      <c r="CX25">
        <v>1</v>
      </c>
      <c r="CY25">
        <v>3</v>
      </c>
      <c r="CZ25">
        <v>2</v>
      </c>
      <c r="DA25" t="s">
        <v>435</v>
      </c>
      <c r="DB25" t="s">
        <v>502</v>
      </c>
      <c r="DC25" t="s">
        <v>435</v>
      </c>
      <c r="DD25" t="s">
        <v>435</v>
      </c>
      <c r="DE25" t="s">
        <v>502</v>
      </c>
      <c r="DF25" t="s">
        <v>818</v>
      </c>
      <c r="DG25" t="s">
        <v>794</v>
      </c>
      <c r="DH25" t="s">
        <v>819</v>
      </c>
      <c r="DI25" t="s">
        <v>793</v>
      </c>
      <c r="DJ25" t="s">
        <v>796</v>
      </c>
      <c r="DK25">
        <v>1.3</v>
      </c>
      <c r="DL25">
        <v>1.3</v>
      </c>
      <c r="DM25">
        <v>1.3</v>
      </c>
      <c r="DN25">
        <v>1.3</v>
      </c>
      <c r="DO25">
        <v>1.3</v>
      </c>
      <c r="DP25">
        <v>32</v>
      </c>
      <c r="DQ25">
        <v>4</v>
      </c>
      <c r="DR25">
        <v>8</v>
      </c>
      <c r="DS25">
        <v>32</v>
      </c>
      <c r="DT25">
        <v>32</v>
      </c>
      <c r="DU25">
        <v>2</v>
      </c>
      <c r="DV25">
        <v>2</v>
      </c>
      <c r="DW25">
        <v>8</v>
      </c>
      <c r="DX25">
        <v>24</v>
      </c>
      <c r="DY25">
        <v>16</v>
      </c>
      <c r="DZ25">
        <v>64</v>
      </c>
      <c r="EA25">
        <v>8</v>
      </c>
      <c r="EB25">
        <v>64</v>
      </c>
      <c r="EC25">
        <v>768</v>
      </c>
      <c r="ED25">
        <v>512</v>
      </c>
      <c r="EE25">
        <v>0</v>
      </c>
      <c r="EF25">
        <v>0</v>
      </c>
      <c r="EG25">
        <v>0</v>
      </c>
      <c r="EH25">
        <v>0</v>
      </c>
      <c r="EI25">
        <v>16</v>
      </c>
      <c r="EJ25">
        <v>2</v>
      </c>
      <c r="EK25">
        <v>2</v>
      </c>
      <c r="EL25">
        <v>4</v>
      </c>
      <c r="EM25">
        <v>16</v>
      </c>
      <c r="EN25">
        <v>0</v>
      </c>
      <c r="EO25" t="s">
        <v>725</v>
      </c>
      <c r="EP25" t="s">
        <v>725</v>
      </c>
      <c r="EQ25" t="s">
        <v>725</v>
      </c>
      <c r="ER25" t="s">
        <v>725</v>
      </c>
      <c r="ES25" t="s">
        <v>725</v>
      </c>
      <c r="ET25" t="s">
        <v>725</v>
      </c>
      <c r="EU25" t="s">
        <v>725</v>
      </c>
      <c r="EV25" t="s">
        <v>725</v>
      </c>
      <c r="EW25" t="s">
        <v>725</v>
      </c>
      <c r="EX25" t="s">
        <v>725</v>
      </c>
      <c r="EY25" t="s">
        <v>797</v>
      </c>
      <c r="EZ25" t="s">
        <v>797</v>
      </c>
      <c r="FA25" t="s">
        <v>797</v>
      </c>
      <c r="FB25" t="s">
        <v>797</v>
      </c>
      <c r="FC25" t="s">
        <v>797</v>
      </c>
      <c r="FD25" t="s">
        <v>444</v>
      </c>
      <c r="FE25" t="s">
        <v>444</v>
      </c>
      <c r="FF25" t="s">
        <v>444</v>
      </c>
      <c r="FG25" t="s">
        <v>444</v>
      </c>
      <c r="FH25" t="s">
        <v>444</v>
      </c>
      <c r="FI25">
        <v>1</v>
      </c>
      <c r="FJ25">
        <v>1</v>
      </c>
      <c r="FK25">
        <v>1</v>
      </c>
      <c r="FL25">
        <v>1</v>
      </c>
      <c r="FM25">
        <v>1</v>
      </c>
      <c r="FN25">
        <v>4</v>
      </c>
      <c r="FO25">
        <v>4</v>
      </c>
      <c r="FP25">
        <v>4</v>
      </c>
      <c r="FQ25">
        <v>4</v>
      </c>
      <c r="FR25">
        <v>4</v>
      </c>
      <c r="FS25" t="s">
        <v>445</v>
      </c>
      <c r="FT25" t="s">
        <v>445</v>
      </c>
      <c r="FU25" t="s">
        <v>445</v>
      </c>
      <c r="FV25" t="s">
        <v>445</v>
      </c>
      <c r="FW25" t="s">
        <v>445</v>
      </c>
      <c r="FZ25" t="s">
        <v>429</v>
      </c>
      <c r="GA25" t="s">
        <v>529</v>
      </c>
      <c r="GB25" t="s">
        <v>529</v>
      </c>
      <c r="GE25" t="s">
        <v>429</v>
      </c>
      <c r="GF25" t="s">
        <v>529</v>
      </c>
      <c r="GG25" t="s">
        <v>529</v>
      </c>
      <c r="GJ25" t="s">
        <v>798</v>
      </c>
      <c r="GK25" t="s">
        <v>799</v>
      </c>
      <c r="GL25" t="s">
        <v>799</v>
      </c>
      <c r="GO25" t="s">
        <v>444</v>
      </c>
      <c r="GP25" t="s">
        <v>444</v>
      </c>
      <c r="GT25">
        <v>10</v>
      </c>
      <c r="GU25">
        <v>10</v>
      </c>
      <c r="GY25">
        <v>2</v>
      </c>
      <c r="GZ25">
        <v>6</v>
      </c>
      <c r="HD25" t="s">
        <v>445</v>
      </c>
      <c r="HE25" t="s">
        <v>445</v>
      </c>
      <c r="HJ25" t="s">
        <v>725</v>
      </c>
      <c r="HO25" t="s">
        <v>725</v>
      </c>
      <c r="HT25" t="s">
        <v>820</v>
      </c>
      <c r="HY25" t="s">
        <v>764</v>
      </c>
      <c r="ID25">
        <v>10</v>
      </c>
      <c r="II25">
        <v>8</v>
      </c>
      <c r="IN25" t="s">
        <v>445</v>
      </c>
      <c r="IP25" t="s">
        <v>420</v>
      </c>
      <c r="IQ25" t="s">
        <v>420</v>
      </c>
      <c r="IR25" t="s">
        <v>420</v>
      </c>
      <c r="IS25" t="s">
        <v>420</v>
      </c>
      <c r="IT25" t="s">
        <v>420</v>
      </c>
      <c r="IU25" t="s">
        <v>447</v>
      </c>
      <c r="IV25" t="s">
        <v>447</v>
      </c>
      <c r="IW25" t="s">
        <v>447</v>
      </c>
      <c r="IX25" t="s">
        <v>447</v>
      </c>
      <c r="IY25" t="s">
        <v>447</v>
      </c>
      <c r="IZ25" t="s">
        <v>801</v>
      </c>
      <c r="JA25" t="s">
        <v>802</v>
      </c>
      <c r="JB25" t="s">
        <v>744</v>
      </c>
      <c r="JC25" t="s">
        <v>679</v>
      </c>
      <c r="JD25" t="s">
        <v>679</v>
      </c>
      <c r="JE25" t="s">
        <v>821</v>
      </c>
      <c r="JF25" t="s">
        <v>821</v>
      </c>
      <c r="JG25" t="s">
        <v>805</v>
      </c>
      <c r="JH25" t="s">
        <v>806</v>
      </c>
      <c r="JI25" t="s">
        <v>806</v>
      </c>
      <c r="JJ25" t="s">
        <v>822</v>
      </c>
      <c r="JK25" t="s">
        <v>822</v>
      </c>
      <c r="JL25" t="s">
        <v>808</v>
      </c>
      <c r="JM25" t="s">
        <v>809</v>
      </c>
      <c r="JN25" t="s">
        <v>809</v>
      </c>
      <c r="JO25">
        <v>495</v>
      </c>
      <c r="JP25">
        <v>495</v>
      </c>
      <c r="JQ25" s="5">
        <v>750</v>
      </c>
      <c r="JR25">
        <v>1100</v>
      </c>
      <c r="JS25">
        <v>1100</v>
      </c>
      <c r="JT25">
        <v>1</v>
      </c>
      <c r="JU25">
        <v>1</v>
      </c>
      <c r="JV25">
        <v>2</v>
      </c>
      <c r="JW25">
        <v>2</v>
      </c>
      <c r="JX25">
        <v>2</v>
      </c>
      <c r="JY25">
        <v>0</v>
      </c>
      <c r="JZ25">
        <v>0</v>
      </c>
      <c r="KA25">
        <v>0</v>
      </c>
      <c r="KB25">
        <v>0</v>
      </c>
      <c r="KC25">
        <v>0</v>
      </c>
      <c r="KD25" t="s">
        <v>421</v>
      </c>
      <c r="KE25" t="s">
        <v>421</v>
      </c>
      <c r="KF25" t="s">
        <v>421</v>
      </c>
      <c r="KG25" t="s">
        <v>421</v>
      </c>
      <c r="KH25" t="s">
        <v>421</v>
      </c>
      <c r="KI25" t="s">
        <v>449</v>
      </c>
      <c r="KJ25" t="s">
        <v>449</v>
      </c>
      <c r="KK25" t="s">
        <v>449</v>
      </c>
      <c r="KL25" t="s">
        <v>449</v>
      </c>
      <c r="KM25" t="s">
        <v>449</v>
      </c>
      <c r="KN25">
        <v>90.2</v>
      </c>
      <c r="KO25">
        <v>83.2</v>
      </c>
      <c r="KP25">
        <v>130.1</v>
      </c>
      <c r="KQ25">
        <v>279.2</v>
      </c>
      <c r="KR25">
        <v>173.8</v>
      </c>
      <c r="KS25">
        <v>207</v>
      </c>
      <c r="KT25">
        <v>165</v>
      </c>
      <c r="KU25">
        <v>239</v>
      </c>
      <c r="KV25">
        <v>959</v>
      </c>
      <c r="KW25">
        <v>703</v>
      </c>
      <c r="KX25">
        <v>90.2</v>
      </c>
      <c r="KY25">
        <v>83.2</v>
      </c>
      <c r="KZ25" s="4">
        <v>130.1</v>
      </c>
      <c r="LA25">
        <v>279.2</v>
      </c>
      <c r="LB25">
        <v>173.8</v>
      </c>
      <c r="LC25">
        <v>60</v>
      </c>
      <c r="LD25">
        <v>60</v>
      </c>
      <c r="LE25">
        <v>60</v>
      </c>
      <c r="LF25">
        <v>60</v>
      </c>
      <c r="LG25">
        <v>60</v>
      </c>
      <c r="LH25" t="s">
        <v>450</v>
      </c>
      <c r="LI25" t="s">
        <v>451</v>
      </c>
      <c r="LJ25">
        <v>31.9</v>
      </c>
      <c r="LK25">
        <v>23.8</v>
      </c>
      <c r="LL25">
        <v>35.700000000000003</v>
      </c>
      <c r="LM25">
        <v>24.2</v>
      </c>
      <c r="LN25">
        <v>35</v>
      </c>
      <c r="LO25">
        <v>32.4</v>
      </c>
      <c r="LP25">
        <v>21.7</v>
      </c>
      <c r="LQ25">
        <v>27.4</v>
      </c>
      <c r="LR25">
        <v>20.9</v>
      </c>
      <c r="LS25">
        <v>28.6</v>
      </c>
      <c r="LT25">
        <v>31.6</v>
      </c>
      <c r="LU25">
        <v>21.6</v>
      </c>
      <c r="LV25">
        <v>26.6</v>
      </c>
      <c r="LW25">
        <v>21.1</v>
      </c>
      <c r="LX25">
        <v>28.2</v>
      </c>
      <c r="LY25">
        <v>45.5</v>
      </c>
      <c r="LZ25">
        <v>22.6</v>
      </c>
      <c r="MA25">
        <v>37.9</v>
      </c>
      <c r="MB25">
        <v>29.7</v>
      </c>
      <c r="MC25">
        <v>41</v>
      </c>
      <c r="MD25">
        <v>30.6</v>
      </c>
      <c r="ME25">
        <v>22.2</v>
      </c>
      <c r="MF25">
        <v>26.3</v>
      </c>
      <c r="MG25">
        <v>19.7</v>
      </c>
      <c r="MH25">
        <v>26.9</v>
      </c>
      <c r="MI25">
        <v>40.9</v>
      </c>
      <c r="MJ25">
        <v>19.8</v>
      </c>
      <c r="MK25">
        <v>34.200000000000003</v>
      </c>
      <c r="ML25">
        <v>26.5</v>
      </c>
      <c r="MM25">
        <v>36.4</v>
      </c>
      <c r="MN25">
        <v>29.6</v>
      </c>
      <c r="MO25">
        <v>17.7</v>
      </c>
      <c r="MP25">
        <v>24.8</v>
      </c>
      <c r="MQ25">
        <v>19.3</v>
      </c>
      <c r="MR25">
        <v>26.7</v>
      </c>
      <c r="MS25">
        <v>19.510000000000002</v>
      </c>
      <c r="MT25">
        <v>8.9</v>
      </c>
      <c r="MU25">
        <v>44.47</v>
      </c>
      <c r="MV25">
        <v>57.76</v>
      </c>
      <c r="MW25">
        <v>76.02</v>
      </c>
      <c r="MX25">
        <v>99.18</v>
      </c>
      <c r="MY25">
        <v>20.7</v>
      </c>
      <c r="MZ25">
        <v>87.74</v>
      </c>
      <c r="NA25">
        <v>272.52999999999997</v>
      </c>
      <c r="NB25">
        <v>281.06</v>
      </c>
      <c r="NC25">
        <v>131.19999999999999</v>
      </c>
      <c r="ND25">
        <v>143.19999999999999</v>
      </c>
      <c r="NE25">
        <v>181.8</v>
      </c>
      <c r="NF25">
        <v>67</v>
      </c>
      <c r="NG25">
        <v>335.8</v>
      </c>
      <c r="NH25">
        <v>57.3</v>
      </c>
      <c r="NI25">
        <v>62.8</v>
      </c>
      <c r="NJ25">
        <v>78.5</v>
      </c>
      <c r="NK25">
        <v>47.9</v>
      </c>
      <c r="NL25">
        <v>1555</v>
      </c>
      <c r="NM25">
        <v>38.1</v>
      </c>
      <c r="NN25">
        <v>31.3</v>
      </c>
      <c r="NO25">
        <v>40.799999999999997</v>
      </c>
      <c r="NP25">
        <v>26.6</v>
      </c>
      <c r="NQ25">
        <v>38.4</v>
      </c>
      <c r="NW25">
        <v>21.7</v>
      </c>
      <c r="NX25">
        <v>22.1</v>
      </c>
      <c r="NY25">
        <v>21.8</v>
      </c>
      <c r="NZ25">
        <v>213</v>
      </c>
      <c r="OA25">
        <v>22.3</v>
      </c>
      <c r="OB25">
        <v>25</v>
      </c>
      <c r="OC25">
        <v>24.2</v>
      </c>
      <c r="OD25">
        <v>25.3</v>
      </c>
      <c r="OE25">
        <v>24</v>
      </c>
      <c r="OF25">
        <v>23</v>
      </c>
      <c r="OG25">
        <v>22.4</v>
      </c>
      <c r="OH25">
        <v>22.8</v>
      </c>
      <c r="OI25">
        <v>22.4</v>
      </c>
      <c r="OJ25">
        <v>22.1</v>
      </c>
      <c r="OK25">
        <v>23.1</v>
      </c>
      <c r="OT25" s="1">
        <v>40974</v>
      </c>
      <c r="OU25" s="1">
        <v>41628</v>
      </c>
      <c r="OV25" t="s">
        <v>452</v>
      </c>
      <c r="OW25" t="s">
        <v>823</v>
      </c>
    </row>
    <row r="26" spans="1:413" x14ac:dyDescent="0.25">
      <c r="A26">
        <v>2202759</v>
      </c>
      <c r="B26" t="s">
        <v>678</v>
      </c>
      <c r="C26" t="s">
        <v>679</v>
      </c>
      <c r="D26" t="s">
        <v>824</v>
      </c>
      <c r="E26" t="s">
        <v>825</v>
      </c>
      <c r="G26" t="s">
        <v>734</v>
      </c>
      <c r="H26" t="s">
        <v>515</v>
      </c>
      <c r="I26" t="s">
        <v>419</v>
      </c>
      <c r="J26" t="s">
        <v>421</v>
      </c>
      <c r="K26" t="s">
        <v>420</v>
      </c>
      <c r="L26" t="s">
        <v>421</v>
      </c>
      <c r="N26" t="s">
        <v>421</v>
      </c>
      <c r="O26" t="s">
        <v>421</v>
      </c>
      <c r="P26">
        <v>0</v>
      </c>
      <c r="Q26" t="s">
        <v>423</v>
      </c>
      <c r="R26" t="s">
        <v>423</v>
      </c>
      <c r="S26" t="s">
        <v>782</v>
      </c>
      <c r="T26" t="s">
        <v>782</v>
      </c>
      <c r="U26" t="s">
        <v>782</v>
      </c>
      <c r="AM26" t="s">
        <v>420</v>
      </c>
      <c r="AO26" t="s">
        <v>421</v>
      </c>
      <c r="AQ26" t="s">
        <v>420</v>
      </c>
      <c r="AS26" t="s">
        <v>420</v>
      </c>
      <c r="AT26" t="s">
        <v>420</v>
      </c>
      <c r="AU26" t="s">
        <v>420</v>
      </c>
      <c r="AV26" t="s">
        <v>420</v>
      </c>
      <c r="AW26" t="s">
        <v>421</v>
      </c>
      <c r="AX26" t="s">
        <v>420</v>
      </c>
      <c r="AY26" t="s">
        <v>420</v>
      </c>
      <c r="AZ26" t="s">
        <v>420</v>
      </c>
      <c r="BA26" t="s">
        <v>421</v>
      </c>
      <c r="BB26" t="s">
        <v>420</v>
      </c>
      <c r="BC26" t="s">
        <v>421</v>
      </c>
      <c r="BD26" t="s">
        <v>420</v>
      </c>
      <c r="BE26" t="s">
        <v>420</v>
      </c>
      <c r="BF26" t="s">
        <v>420</v>
      </c>
      <c r="BG26" t="s">
        <v>420</v>
      </c>
      <c r="BH26" t="s">
        <v>420</v>
      </c>
      <c r="BI26">
        <v>4</v>
      </c>
      <c r="BJ26">
        <v>64</v>
      </c>
      <c r="BK26">
        <v>2047</v>
      </c>
      <c r="BO26" t="s">
        <v>825</v>
      </c>
      <c r="BT26">
        <v>4</v>
      </c>
      <c r="BY26">
        <v>24</v>
      </c>
      <c r="CD26">
        <v>48</v>
      </c>
      <c r="CI26" t="s">
        <v>429</v>
      </c>
      <c r="CN26" t="s">
        <v>826</v>
      </c>
      <c r="CS26">
        <v>2</v>
      </c>
      <c r="CX26">
        <v>0</v>
      </c>
      <c r="DC26" t="s">
        <v>827</v>
      </c>
      <c r="DH26" t="s">
        <v>828</v>
      </c>
      <c r="DM26">
        <v>1.3</v>
      </c>
      <c r="DR26">
        <v>8</v>
      </c>
      <c r="DW26">
        <v>48</v>
      </c>
      <c r="EB26">
        <v>384</v>
      </c>
      <c r="EG26">
        <v>0</v>
      </c>
      <c r="EL26">
        <v>4</v>
      </c>
      <c r="EQ26" t="s">
        <v>725</v>
      </c>
      <c r="EV26" t="s">
        <v>725</v>
      </c>
      <c r="FA26" t="s">
        <v>829</v>
      </c>
      <c r="FK26">
        <v>1</v>
      </c>
      <c r="FP26">
        <v>4</v>
      </c>
      <c r="FZ26" t="s">
        <v>725</v>
      </c>
      <c r="GE26" t="s">
        <v>725</v>
      </c>
      <c r="GJ26">
        <v>5720</v>
      </c>
      <c r="GT26">
        <v>1</v>
      </c>
      <c r="GY26">
        <v>2</v>
      </c>
      <c r="HI26" t="s">
        <v>830</v>
      </c>
      <c r="HN26" t="s">
        <v>830</v>
      </c>
      <c r="HS26">
        <v>815</v>
      </c>
      <c r="IC26">
        <v>8</v>
      </c>
      <c r="IH26">
        <v>2</v>
      </c>
      <c r="IR26" t="s">
        <v>421</v>
      </c>
      <c r="IW26" t="s">
        <v>447</v>
      </c>
      <c r="JB26" t="s">
        <v>744</v>
      </c>
      <c r="JG26" t="s">
        <v>831</v>
      </c>
      <c r="JL26" t="s">
        <v>832</v>
      </c>
      <c r="JQ26" s="5">
        <v>1100</v>
      </c>
      <c r="JV26">
        <v>4</v>
      </c>
      <c r="KA26">
        <v>2</v>
      </c>
      <c r="KF26" t="s">
        <v>421</v>
      </c>
      <c r="KK26" t="s">
        <v>535</v>
      </c>
      <c r="KP26">
        <v>641.1</v>
      </c>
      <c r="KZ26" s="4">
        <v>641.1</v>
      </c>
      <c r="LE26">
        <v>60</v>
      </c>
      <c r="LH26" t="s">
        <v>450</v>
      </c>
      <c r="LI26" t="s">
        <v>451</v>
      </c>
      <c r="LL26">
        <v>11.4</v>
      </c>
      <c r="LQ26">
        <v>10.5</v>
      </c>
      <c r="LV26">
        <v>12.5</v>
      </c>
      <c r="MA26">
        <v>13.7</v>
      </c>
      <c r="MF26">
        <v>10.3</v>
      </c>
      <c r="MK26">
        <v>12.7</v>
      </c>
      <c r="MP26">
        <v>9.6999999999999993</v>
      </c>
      <c r="MU26">
        <v>32.67</v>
      </c>
      <c r="MZ26">
        <v>104.35</v>
      </c>
      <c r="NE26">
        <v>24.8</v>
      </c>
      <c r="NJ26">
        <v>18.8</v>
      </c>
      <c r="NO26">
        <v>13.8</v>
      </c>
      <c r="NY26">
        <v>22.6</v>
      </c>
      <c r="OD26">
        <v>26.4</v>
      </c>
      <c r="OI26">
        <v>23.2</v>
      </c>
      <c r="OT26" s="1">
        <v>40603</v>
      </c>
      <c r="OU26" s="1">
        <v>41628</v>
      </c>
      <c r="OV26" t="s">
        <v>452</v>
      </c>
      <c r="OW26" t="s">
        <v>833</v>
      </c>
    </row>
    <row r="27" spans="1:413" x14ac:dyDescent="0.25">
      <c r="A27">
        <v>2204872</v>
      </c>
      <c r="B27" t="s">
        <v>627</v>
      </c>
      <c r="C27" t="s">
        <v>628</v>
      </c>
      <c r="D27" t="s">
        <v>834</v>
      </c>
      <c r="E27" t="s">
        <v>835</v>
      </c>
      <c r="G27" t="s">
        <v>514</v>
      </c>
      <c r="H27" t="s">
        <v>515</v>
      </c>
      <c r="I27" t="s">
        <v>585</v>
      </c>
      <c r="J27" t="s">
        <v>421</v>
      </c>
      <c r="K27" t="s">
        <v>420</v>
      </c>
      <c r="L27" t="s">
        <v>421</v>
      </c>
      <c r="N27" t="s">
        <v>421</v>
      </c>
      <c r="O27" t="s">
        <v>421</v>
      </c>
      <c r="P27">
        <v>6</v>
      </c>
      <c r="Q27" t="s">
        <v>771</v>
      </c>
      <c r="R27" t="s">
        <v>423</v>
      </c>
      <c r="S27" t="s">
        <v>632</v>
      </c>
      <c r="T27" t="s">
        <v>517</v>
      </c>
      <c r="U27" t="s">
        <v>633</v>
      </c>
      <c r="AM27" t="s">
        <v>420</v>
      </c>
      <c r="AO27" t="s">
        <v>420</v>
      </c>
      <c r="AQ27" t="s">
        <v>420</v>
      </c>
      <c r="AS27" t="s">
        <v>421</v>
      </c>
      <c r="AT27" t="s">
        <v>421</v>
      </c>
      <c r="AU27" t="s">
        <v>420</v>
      </c>
      <c r="AV27" t="s">
        <v>420</v>
      </c>
      <c r="AW27" t="s">
        <v>421</v>
      </c>
      <c r="AX27" t="s">
        <v>420</v>
      </c>
      <c r="AY27" t="s">
        <v>420</v>
      </c>
      <c r="AZ27" t="s">
        <v>421</v>
      </c>
      <c r="BA27" t="s">
        <v>421</v>
      </c>
      <c r="BB27" t="s">
        <v>420</v>
      </c>
      <c r="BC27" t="s">
        <v>421</v>
      </c>
      <c r="BD27" t="s">
        <v>420</v>
      </c>
      <c r="BE27" t="s">
        <v>420</v>
      </c>
      <c r="BF27" t="s">
        <v>420</v>
      </c>
      <c r="BG27" t="s">
        <v>420</v>
      </c>
      <c r="BH27" t="s">
        <v>420</v>
      </c>
      <c r="BI27">
        <v>2</v>
      </c>
      <c r="BJ27">
        <v>24</v>
      </c>
      <c r="BK27">
        <v>768</v>
      </c>
      <c r="BO27" t="s">
        <v>836</v>
      </c>
      <c r="BT27">
        <v>2</v>
      </c>
      <c r="BY27">
        <v>8</v>
      </c>
      <c r="CD27">
        <v>16</v>
      </c>
      <c r="CI27" t="s">
        <v>429</v>
      </c>
      <c r="CN27" t="s">
        <v>773</v>
      </c>
      <c r="CS27">
        <v>2.2999999999999998</v>
      </c>
      <c r="CX27">
        <v>2</v>
      </c>
      <c r="DC27" t="s">
        <v>435</v>
      </c>
      <c r="DH27" t="s">
        <v>837</v>
      </c>
      <c r="DL27">
        <v>0</v>
      </c>
      <c r="DM27">
        <v>1.33</v>
      </c>
      <c r="DR27">
        <v>4</v>
      </c>
      <c r="DW27">
        <v>4</v>
      </c>
      <c r="EB27">
        <v>16</v>
      </c>
      <c r="EG27">
        <v>0</v>
      </c>
      <c r="EL27">
        <v>1</v>
      </c>
      <c r="EQ27" t="s">
        <v>637</v>
      </c>
      <c r="EV27" t="s">
        <v>637</v>
      </c>
      <c r="FA27" t="s">
        <v>775</v>
      </c>
      <c r="FF27" t="s">
        <v>444</v>
      </c>
      <c r="FK27">
        <v>1</v>
      </c>
      <c r="FP27">
        <v>4</v>
      </c>
      <c r="FU27" t="s">
        <v>445</v>
      </c>
      <c r="IR27" t="s">
        <v>420</v>
      </c>
      <c r="IW27" t="s">
        <v>447</v>
      </c>
      <c r="JB27" t="s">
        <v>776</v>
      </c>
      <c r="JG27" t="s">
        <v>777</v>
      </c>
      <c r="JL27" t="s">
        <v>777</v>
      </c>
      <c r="JQ27" s="5">
        <v>460</v>
      </c>
      <c r="JV27">
        <v>1</v>
      </c>
      <c r="KF27" t="s">
        <v>421</v>
      </c>
      <c r="KK27" t="s">
        <v>449</v>
      </c>
      <c r="KP27">
        <v>94.16</v>
      </c>
      <c r="KU27">
        <v>167</v>
      </c>
      <c r="KZ27" s="4">
        <v>94.16</v>
      </c>
      <c r="LE27">
        <v>50</v>
      </c>
      <c r="LH27" t="s">
        <v>450</v>
      </c>
      <c r="LI27" t="s">
        <v>451</v>
      </c>
      <c r="LL27">
        <v>33.299999999999997</v>
      </c>
      <c r="LQ27">
        <v>133.02000000000001</v>
      </c>
      <c r="LV27">
        <v>39.31</v>
      </c>
      <c r="MA27">
        <v>39.29</v>
      </c>
      <c r="MF27">
        <v>25.49</v>
      </c>
      <c r="MK27">
        <v>35.61</v>
      </c>
      <c r="MP27">
        <v>24.72</v>
      </c>
      <c r="MU27">
        <v>12.72</v>
      </c>
      <c r="MZ27">
        <v>39.159999999999997</v>
      </c>
      <c r="NE27">
        <v>16.79</v>
      </c>
      <c r="NF27">
        <v>0</v>
      </c>
      <c r="NJ27">
        <v>13.01</v>
      </c>
      <c r="NO27">
        <v>33.58</v>
      </c>
      <c r="NY27">
        <v>23</v>
      </c>
      <c r="OD27">
        <v>23</v>
      </c>
      <c r="OI27">
        <v>23</v>
      </c>
      <c r="OT27" s="1">
        <v>40974</v>
      </c>
      <c r="OU27" s="1">
        <v>41690</v>
      </c>
      <c r="OV27" t="s">
        <v>452</v>
      </c>
      <c r="OW27" t="s">
        <v>838</v>
      </c>
    </row>
    <row r="28" spans="1:413" x14ac:dyDescent="0.25">
      <c r="A28">
        <v>2210506</v>
      </c>
      <c r="B28" t="s">
        <v>678</v>
      </c>
      <c r="C28" t="s">
        <v>679</v>
      </c>
      <c r="D28" t="s">
        <v>839</v>
      </c>
      <c r="E28" t="s">
        <v>840</v>
      </c>
      <c r="G28" t="s">
        <v>514</v>
      </c>
      <c r="H28" t="s">
        <v>515</v>
      </c>
      <c r="I28" t="s">
        <v>547</v>
      </c>
      <c r="J28" t="s">
        <v>421</v>
      </c>
      <c r="K28" t="s">
        <v>420</v>
      </c>
      <c r="L28" t="s">
        <v>421</v>
      </c>
      <c r="N28" t="s">
        <v>421</v>
      </c>
      <c r="O28" t="s">
        <v>421</v>
      </c>
      <c r="P28">
        <v>1</v>
      </c>
      <c r="Q28" t="s">
        <v>684</v>
      </c>
      <c r="R28" t="s">
        <v>423</v>
      </c>
      <c r="S28" t="s">
        <v>424</v>
      </c>
      <c r="T28" t="s">
        <v>841</v>
      </c>
      <c r="U28" t="s">
        <v>842</v>
      </c>
      <c r="AL28" t="s">
        <v>843</v>
      </c>
      <c r="AM28" t="s">
        <v>421</v>
      </c>
      <c r="AN28" t="s">
        <v>843</v>
      </c>
      <c r="AO28" t="s">
        <v>420</v>
      </c>
      <c r="AQ28" t="s">
        <v>420</v>
      </c>
      <c r="AS28" t="s">
        <v>421</v>
      </c>
      <c r="AT28" t="s">
        <v>421</v>
      </c>
      <c r="AU28" t="s">
        <v>420</v>
      </c>
      <c r="AV28" t="s">
        <v>420</v>
      </c>
      <c r="AW28" t="s">
        <v>420</v>
      </c>
      <c r="AX28" t="s">
        <v>421</v>
      </c>
      <c r="AY28" t="s">
        <v>420</v>
      </c>
      <c r="AZ28" t="s">
        <v>420</v>
      </c>
      <c r="BA28" t="s">
        <v>421</v>
      </c>
      <c r="BB28" t="s">
        <v>420</v>
      </c>
      <c r="BC28" t="s">
        <v>420</v>
      </c>
      <c r="BD28" t="s">
        <v>420</v>
      </c>
      <c r="BE28" t="s">
        <v>420</v>
      </c>
      <c r="BF28" t="s">
        <v>420</v>
      </c>
      <c r="BG28" t="s">
        <v>420</v>
      </c>
      <c r="BH28" t="s">
        <v>420</v>
      </c>
      <c r="BI28">
        <v>1</v>
      </c>
      <c r="BJ28">
        <v>4</v>
      </c>
      <c r="BK28">
        <v>32</v>
      </c>
      <c r="BM28" t="s">
        <v>688</v>
      </c>
      <c r="BN28" t="s">
        <v>689</v>
      </c>
      <c r="BO28" t="s">
        <v>690</v>
      </c>
      <c r="BP28" t="s">
        <v>691</v>
      </c>
      <c r="BR28">
        <v>1</v>
      </c>
      <c r="BS28">
        <v>1</v>
      </c>
      <c r="BT28">
        <v>1</v>
      </c>
      <c r="BU28">
        <v>1</v>
      </c>
      <c r="BV28">
        <v>1</v>
      </c>
      <c r="BW28">
        <v>2</v>
      </c>
      <c r="BX28">
        <v>4</v>
      </c>
      <c r="BY28">
        <v>2</v>
      </c>
      <c r="BZ28">
        <v>4</v>
      </c>
      <c r="CA28">
        <v>4</v>
      </c>
      <c r="CB28">
        <v>2</v>
      </c>
      <c r="CC28">
        <v>8</v>
      </c>
      <c r="CD28">
        <v>4</v>
      </c>
      <c r="CE28">
        <v>8</v>
      </c>
      <c r="CF28">
        <v>8</v>
      </c>
      <c r="CG28" t="s">
        <v>429</v>
      </c>
      <c r="CH28" t="s">
        <v>429</v>
      </c>
      <c r="CI28" t="s">
        <v>429</v>
      </c>
      <c r="CJ28" t="s">
        <v>429</v>
      </c>
      <c r="CK28" t="s">
        <v>429</v>
      </c>
      <c r="CL28" t="s">
        <v>844</v>
      </c>
      <c r="CM28" t="s">
        <v>845</v>
      </c>
      <c r="CN28" t="s">
        <v>846</v>
      </c>
      <c r="CO28" t="s">
        <v>847</v>
      </c>
      <c r="CP28" t="s">
        <v>848</v>
      </c>
      <c r="CQ28">
        <v>3.2</v>
      </c>
      <c r="CR28">
        <v>1.8</v>
      </c>
      <c r="CS28">
        <v>3.4</v>
      </c>
      <c r="CT28">
        <v>3.7</v>
      </c>
      <c r="CU28">
        <v>3.4</v>
      </c>
      <c r="CV28">
        <v>4</v>
      </c>
      <c r="CW28">
        <v>4</v>
      </c>
      <c r="CX28">
        <v>4</v>
      </c>
      <c r="CY28">
        <v>4</v>
      </c>
      <c r="CZ28">
        <v>4</v>
      </c>
      <c r="DA28" t="s">
        <v>502</v>
      </c>
      <c r="DB28" t="s">
        <v>502</v>
      </c>
      <c r="DC28" t="s">
        <v>502</v>
      </c>
      <c r="DD28" t="s">
        <v>502</v>
      </c>
      <c r="DE28" t="s">
        <v>502</v>
      </c>
      <c r="DF28" t="s">
        <v>553</v>
      </c>
      <c r="DG28" t="s">
        <v>526</v>
      </c>
      <c r="DH28" t="s">
        <v>526</v>
      </c>
      <c r="DI28" t="s">
        <v>526</v>
      </c>
      <c r="DJ28" t="s">
        <v>526</v>
      </c>
      <c r="DK28">
        <v>1.6</v>
      </c>
      <c r="DL28">
        <v>1.6</v>
      </c>
      <c r="DM28">
        <v>1.6</v>
      </c>
      <c r="DN28">
        <v>1.6</v>
      </c>
      <c r="DO28">
        <v>1.6</v>
      </c>
      <c r="DP28">
        <v>4</v>
      </c>
      <c r="DQ28">
        <v>8</v>
      </c>
      <c r="DR28">
        <v>8</v>
      </c>
      <c r="DS28">
        <v>8</v>
      </c>
      <c r="DT28">
        <v>8</v>
      </c>
      <c r="DU28">
        <v>2</v>
      </c>
      <c r="DV28">
        <v>1</v>
      </c>
      <c r="DW28">
        <v>2</v>
      </c>
      <c r="DX28">
        <v>4</v>
      </c>
      <c r="DY28">
        <v>4</v>
      </c>
      <c r="DZ28">
        <v>8</v>
      </c>
      <c r="EA28">
        <v>8</v>
      </c>
      <c r="EB28">
        <v>16</v>
      </c>
      <c r="EC28">
        <v>32</v>
      </c>
      <c r="ED28">
        <v>32</v>
      </c>
      <c r="EE28">
        <v>0</v>
      </c>
      <c r="EF28">
        <v>0</v>
      </c>
      <c r="EG28">
        <v>0</v>
      </c>
      <c r="EH28">
        <v>0</v>
      </c>
      <c r="EI28">
        <v>0</v>
      </c>
      <c r="EJ28">
        <v>2</v>
      </c>
      <c r="EK28">
        <v>1</v>
      </c>
      <c r="EL28">
        <v>2</v>
      </c>
      <c r="EM28">
        <v>2</v>
      </c>
      <c r="EN28">
        <v>2</v>
      </c>
      <c r="EO28" t="s">
        <v>725</v>
      </c>
      <c r="EP28" t="s">
        <v>725</v>
      </c>
      <c r="EQ28" t="s">
        <v>725</v>
      </c>
      <c r="ER28" t="s">
        <v>725</v>
      </c>
      <c r="ES28" t="s">
        <v>725</v>
      </c>
      <c r="ET28" t="s">
        <v>725</v>
      </c>
      <c r="EU28" t="s">
        <v>725</v>
      </c>
      <c r="EV28" t="s">
        <v>725</v>
      </c>
      <c r="EW28" t="s">
        <v>725</v>
      </c>
      <c r="EX28" t="s">
        <v>725</v>
      </c>
      <c r="EY28">
        <v>5720</v>
      </c>
      <c r="EZ28">
        <v>5720</v>
      </c>
      <c r="FA28">
        <v>5720</v>
      </c>
      <c r="FB28">
        <v>5720</v>
      </c>
      <c r="FC28">
        <v>5720</v>
      </c>
      <c r="FD28" t="s">
        <v>444</v>
      </c>
      <c r="FE28" t="s">
        <v>444</v>
      </c>
      <c r="FF28" t="s">
        <v>444</v>
      </c>
      <c r="FG28" t="s">
        <v>444</v>
      </c>
      <c r="FH28" t="s">
        <v>444</v>
      </c>
      <c r="FI28">
        <v>1</v>
      </c>
      <c r="FJ28">
        <v>10</v>
      </c>
      <c r="FK28">
        <v>1</v>
      </c>
      <c r="FL28">
        <v>1</v>
      </c>
      <c r="FM28">
        <v>1</v>
      </c>
      <c r="FN28">
        <v>2</v>
      </c>
      <c r="FO28">
        <v>2</v>
      </c>
      <c r="FP28">
        <v>2</v>
      </c>
      <c r="FQ28">
        <v>2</v>
      </c>
      <c r="FR28">
        <v>2</v>
      </c>
      <c r="FS28" t="s">
        <v>504</v>
      </c>
      <c r="FT28" t="s">
        <v>504</v>
      </c>
      <c r="FU28" t="s">
        <v>504</v>
      </c>
      <c r="FV28" t="s">
        <v>504</v>
      </c>
      <c r="FW28" t="s">
        <v>504</v>
      </c>
      <c r="FX28" t="s">
        <v>429</v>
      </c>
      <c r="FZ28" t="s">
        <v>429</v>
      </c>
      <c r="GA28" t="s">
        <v>744</v>
      </c>
      <c r="GB28" t="s">
        <v>744</v>
      </c>
      <c r="GC28" t="s">
        <v>429</v>
      </c>
      <c r="GE28" t="s">
        <v>429</v>
      </c>
      <c r="GF28" t="s">
        <v>744</v>
      </c>
      <c r="GG28" t="s">
        <v>744</v>
      </c>
      <c r="GH28" t="s">
        <v>624</v>
      </c>
      <c r="GJ28" t="s">
        <v>849</v>
      </c>
      <c r="GK28" t="s">
        <v>850</v>
      </c>
      <c r="GL28" t="s">
        <v>850</v>
      </c>
      <c r="GM28" t="s">
        <v>444</v>
      </c>
      <c r="GO28" t="s">
        <v>444</v>
      </c>
      <c r="GP28" t="s">
        <v>444</v>
      </c>
      <c r="GQ28" t="s">
        <v>444</v>
      </c>
      <c r="GR28">
        <v>5</v>
      </c>
      <c r="GT28">
        <v>2.5</v>
      </c>
      <c r="GU28">
        <v>1</v>
      </c>
      <c r="GW28">
        <v>2</v>
      </c>
      <c r="GY28">
        <v>4</v>
      </c>
      <c r="GZ28">
        <v>1</v>
      </c>
      <c r="HB28" t="s">
        <v>445</v>
      </c>
      <c r="HD28" t="s">
        <v>445</v>
      </c>
      <c r="HE28" t="s">
        <v>445</v>
      </c>
      <c r="HI28" t="s">
        <v>679</v>
      </c>
      <c r="HN28" t="s">
        <v>679</v>
      </c>
      <c r="HS28" t="s">
        <v>850</v>
      </c>
      <c r="HX28" t="s">
        <v>444</v>
      </c>
      <c r="IC28">
        <v>1</v>
      </c>
      <c r="IH28">
        <v>1</v>
      </c>
      <c r="IM28" t="s">
        <v>445</v>
      </c>
      <c r="IP28" t="s">
        <v>420</v>
      </c>
      <c r="IQ28" t="s">
        <v>420</v>
      </c>
      <c r="IR28" t="s">
        <v>420</v>
      </c>
      <c r="IS28" t="s">
        <v>420</v>
      </c>
      <c r="IT28" t="s">
        <v>420</v>
      </c>
      <c r="IU28" t="s">
        <v>490</v>
      </c>
      <c r="IV28" t="s">
        <v>490</v>
      </c>
      <c r="IW28" t="s">
        <v>490</v>
      </c>
      <c r="IX28" t="s">
        <v>490</v>
      </c>
      <c r="IY28" t="s">
        <v>490</v>
      </c>
      <c r="IZ28" t="s">
        <v>679</v>
      </c>
      <c r="JA28" t="s">
        <v>679</v>
      </c>
      <c r="JB28" t="s">
        <v>679</v>
      </c>
      <c r="JC28" t="s">
        <v>679</v>
      </c>
      <c r="JD28" t="s">
        <v>679</v>
      </c>
      <c r="JE28" t="s">
        <v>851</v>
      </c>
      <c r="JF28" t="s">
        <v>851</v>
      </c>
      <c r="JG28" t="s">
        <v>851</v>
      </c>
      <c r="JH28" t="s">
        <v>852</v>
      </c>
      <c r="JI28" t="s">
        <v>852</v>
      </c>
      <c r="JJ28" t="s">
        <v>851</v>
      </c>
      <c r="JK28" t="s">
        <v>851</v>
      </c>
      <c r="JL28" t="s">
        <v>851</v>
      </c>
      <c r="JM28" t="s">
        <v>852</v>
      </c>
      <c r="JN28" t="s">
        <v>852</v>
      </c>
      <c r="JO28">
        <v>250</v>
      </c>
      <c r="JP28">
        <v>250</v>
      </c>
      <c r="JQ28" s="5">
        <v>250</v>
      </c>
      <c r="JR28">
        <v>250</v>
      </c>
      <c r="JS28">
        <v>250</v>
      </c>
      <c r="JT28">
        <v>1</v>
      </c>
      <c r="JU28">
        <v>1</v>
      </c>
      <c r="JV28">
        <v>1</v>
      </c>
      <c r="JW28">
        <v>1</v>
      </c>
      <c r="JX28">
        <v>1</v>
      </c>
      <c r="JY28">
        <v>0</v>
      </c>
      <c r="KD28" t="s">
        <v>421</v>
      </c>
      <c r="KE28" t="s">
        <v>421</v>
      </c>
      <c r="KF28" t="s">
        <v>421</v>
      </c>
      <c r="KG28" t="s">
        <v>421</v>
      </c>
      <c r="KH28" t="s">
        <v>421</v>
      </c>
      <c r="KI28" t="s">
        <v>535</v>
      </c>
      <c r="KJ28" t="s">
        <v>535</v>
      </c>
      <c r="KK28" t="s">
        <v>535</v>
      </c>
      <c r="KL28" t="s">
        <v>535</v>
      </c>
      <c r="KM28" t="s">
        <v>535</v>
      </c>
      <c r="KN28">
        <v>31.9</v>
      </c>
      <c r="KO28">
        <v>24.6</v>
      </c>
      <c r="KP28">
        <v>33.5</v>
      </c>
      <c r="KQ28">
        <v>41.5</v>
      </c>
      <c r="KR28">
        <v>29.8</v>
      </c>
      <c r="KS28">
        <v>66</v>
      </c>
      <c r="KT28">
        <v>58</v>
      </c>
      <c r="KU28">
        <v>76</v>
      </c>
      <c r="KV28">
        <v>84</v>
      </c>
      <c r="KW28">
        <v>84</v>
      </c>
      <c r="KX28">
        <v>31.9</v>
      </c>
      <c r="KY28">
        <v>24.6</v>
      </c>
      <c r="KZ28" s="4">
        <v>33.5</v>
      </c>
      <c r="LA28">
        <v>41.5</v>
      </c>
      <c r="LB28">
        <v>29.8</v>
      </c>
      <c r="LC28">
        <v>60</v>
      </c>
      <c r="LD28">
        <v>60</v>
      </c>
      <c r="LE28">
        <v>60</v>
      </c>
      <c r="LF28">
        <v>60</v>
      </c>
      <c r="LG28">
        <v>60</v>
      </c>
      <c r="LH28" t="s">
        <v>450</v>
      </c>
      <c r="LI28" t="s">
        <v>451</v>
      </c>
      <c r="LJ28">
        <v>29.9</v>
      </c>
      <c r="LK28">
        <v>55.91</v>
      </c>
      <c r="LL28">
        <v>35.270000000000003</v>
      </c>
      <c r="LM28">
        <v>42.52</v>
      </c>
      <c r="LN28">
        <v>54.73</v>
      </c>
      <c r="LO28">
        <v>25.29</v>
      </c>
      <c r="LP28">
        <v>262.61</v>
      </c>
      <c r="LQ28">
        <v>190.13</v>
      </c>
      <c r="LR28">
        <v>223.39</v>
      </c>
      <c r="LS28">
        <v>281</v>
      </c>
      <c r="LT28">
        <v>34.49</v>
      </c>
      <c r="LU28">
        <v>71.14</v>
      </c>
      <c r="LV28">
        <v>42.53</v>
      </c>
      <c r="LW28">
        <v>50.34</v>
      </c>
      <c r="LX28">
        <v>61.14</v>
      </c>
      <c r="LY28">
        <v>26.31</v>
      </c>
      <c r="LZ28">
        <v>55.28</v>
      </c>
      <c r="MA28">
        <v>35.119999999999997</v>
      </c>
      <c r="MB28">
        <v>47.3</v>
      </c>
      <c r="MC28">
        <v>58.78</v>
      </c>
      <c r="MD28">
        <v>30.04</v>
      </c>
      <c r="ME28">
        <v>47.87</v>
      </c>
      <c r="MF28">
        <v>28.48</v>
      </c>
      <c r="MG28">
        <v>36.380000000000003</v>
      </c>
      <c r="MH28">
        <v>45.86</v>
      </c>
      <c r="MI28">
        <v>23.52</v>
      </c>
      <c r="MJ28">
        <v>61.87</v>
      </c>
      <c r="MK28">
        <v>31.95</v>
      </c>
      <c r="ML28">
        <v>41.51</v>
      </c>
      <c r="MM28">
        <v>52.01</v>
      </c>
      <c r="MN28">
        <v>27.54</v>
      </c>
      <c r="MO28">
        <v>52.98</v>
      </c>
      <c r="MP28">
        <v>30.25</v>
      </c>
      <c r="MQ28">
        <v>39.590000000000003</v>
      </c>
      <c r="MR28">
        <v>49.82</v>
      </c>
      <c r="MS28">
        <v>20.54</v>
      </c>
      <c r="MT28">
        <v>18.690000000000001</v>
      </c>
      <c r="MU28">
        <v>30.54</v>
      </c>
      <c r="MV28">
        <v>29.4</v>
      </c>
      <c r="MW28">
        <v>38.94</v>
      </c>
      <c r="MX28">
        <v>32.08</v>
      </c>
      <c r="MY28">
        <v>53.1</v>
      </c>
      <c r="MZ28">
        <v>46.61</v>
      </c>
      <c r="NA28">
        <v>78.540000000000006</v>
      </c>
      <c r="NB28">
        <v>99.52</v>
      </c>
      <c r="NC28">
        <v>146.13999999999999</v>
      </c>
      <c r="ND28">
        <v>55.38</v>
      </c>
      <c r="NE28">
        <v>200.94</v>
      </c>
      <c r="NF28">
        <v>164.02</v>
      </c>
      <c r="NG28">
        <v>1180.77</v>
      </c>
      <c r="NH28">
        <v>84.57</v>
      </c>
      <c r="NI28">
        <v>28.04</v>
      </c>
      <c r="NJ28">
        <v>78.47</v>
      </c>
      <c r="NK28">
        <v>130.52000000000001</v>
      </c>
      <c r="NL28">
        <v>3888.04</v>
      </c>
      <c r="NM28">
        <v>39.42</v>
      </c>
      <c r="NN28">
        <v>70.39</v>
      </c>
      <c r="NO28">
        <v>40.64</v>
      </c>
      <c r="NP28">
        <v>53.55</v>
      </c>
      <c r="NQ28">
        <v>68.790000000000006</v>
      </c>
      <c r="NW28">
        <v>22.2</v>
      </c>
      <c r="NX28">
        <v>22</v>
      </c>
      <c r="NY28">
        <v>22.8</v>
      </c>
      <c r="OB28">
        <v>22.2</v>
      </c>
      <c r="OC28">
        <v>23.1</v>
      </c>
      <c r="OD28">
        <v>22.8</v>
      </c>
      <c r="OG28">
        <v>22.2</v>
      </c>
      <c r="OH28">
        <v>23.1</v>
      </c>
      <c r="OI28">
        <v>22.9</v>
      </c>
      <c r="OT28" s="1">
        <v>41744</v>
      </c>
      <c r="OU28" s="1">
        <v>41812</v>
      </c>
      <c r="OV28" t="s">
        <v>452</v>
      </c>
      <c r="OW28" t="s">
        <v>853</v>
      </c>
    </row>
    <row r="29" spans="1:413" x14ac:dyDescent="0.25">
      <c r="A29">
        <v>2210507</v>
      </c>
      <c r="B29" t="s">
        <v>678</v>
      </c>
      <c r="C29" t="s">
        <v>679</v>
      </c>
      <c r="D29" t="s">
        <v>839</v>
      </c>
      <c r="E29" t="s">
        <v>840</v>
      </c>
      <c r="G29" t="s">
        <v>514</v>
      </c>
      <c r="H29" t="s">
        <v>515</v>
      </c>
      <c r="I29" t="s">
        <v>547</v>
      </c>
      <c r="J29" t="s">
        <v>421</v>
      </c>
      <c r="K29" t="s">
        <v>420</v>
      </c>
      <c r="L29" t="s">
        <v>421</v>
      </c>
      <c r="N29" t="s">
        <v>421</v>
      </c>
      <c r="O29" t="s">
        <v>421</v>
      </c>
      <c r="P29">
        <v>1</v>
      </c>
      <c r="Q29" t="s">
        <v>684</v>
      </c>
      <c r="R29" t="s">
        <v>423</v>
      </c>
      <c r="S29" t="s">
        <v>424</v>
      </c>
      <c r="T29" t="s">
        <v>841</v>
      </c>
      <c r="U29" t="s">
        <v>842</v>
      </c>
      <c r="AL29" t="s">
        <v>843</v>
      </c>
      <c r="AM29" t="s">
        <v>421</v>
      </c>
      <c r="AN29" t="s">
        <v>843</v>
      </c>
      <c r="AO29" t="s">
        <v>420</v>
      </c>
      <c r="AQ29" t="s">
        <v>420</v>
      </c>
      <c r="AS29" t="s">
        <v>421</v>
      </c>
      <c r="AT29" t="s">
        <v>421</v>
      </c>
      <c r="AU29" t="s">
        <v>420</v>
      </c>
      <c r="AV29" t="s">
        <v>420</v>
      </c>
      <c r="AW29" t="s">
        <v>420</v>
      </c>
      <c r="AX29" t="s">
        <v>421</v>
      </c>
      <c r="AY29" t="s">
        <v>420</v>
      </c>
      <c r="AZ29" t="s">
        <v>420</v>
      </c>
      <c r="BA29" t="s">
        <v>421</v>
      </c>
      <c r="BB29" t="s">
        <v>420</v>
      </c>
      <c r="BC29" t="s">
        <v>420</v>
      </c>
      <c r="BD29" t="s">
        <v>420</v>
      </c>
      <c r="BE29" t="s">
        <v>420</v>
      </c>
      <c r="BF29" t="s">
        <v>420</v>
      </c>
      <c r="BG29" t="s">
        <v>420</v>
      </c>
      <c r="BH29" t="s">
        <v>420</v>
      </c>
      <c r="BI29">
        <v>1</v>
      </c>
      <c r="BJ29">
        <v>4</v>
      </c>
      <c r="BK29">
        <v>32</v>
      </c>
      <c r="BM29" t="s">
        <v>688</v>
      </c>
      <c r="BN29" t="s">
        <v>689</v>
      </c>
      <c r="BO29" t="s">
        <v>690</v>
      </c>
      <c r="BP29" t="s">
        <v>691</v>
      </c>
      <c r="BR29">
        <v>1</v>
      </c>
      <c r="BS29">
        <v>1</v>
      </c>
      <c r="BT29">
        <v>1</v>
      </c>
      <c r="BU29">
        <v>1</v>
      </c>
      <c r="BV29">
        <v>1</v>
      </c>
      <c r="BW29">
        <v>2</v>
      </c>
      <c r="BX29">
        <v>4</v>
      </c>
      <c r="BY29">
        <v>2</v>
      </c>
      <c r="BZ29">
        <v>4</v>
      </c>
      <c r="CA29">
        <v>4</v>
      </c>
      <c r="CB29">
        <v>2</v>
      </c>
      <c r="CC29">
        <v>8</v>
      </c>
      <c r="CD29">
        <v>4</v>
      </c>
      <c r="CE29">
        <v>8</v>
      </c>
      <c r="CF29">
        <v>8</v>
      </c>
      <c r="CG29" t="s">
        <v>429</v>
      </c>
      <c r="CH29" t="s">
        <v>429</v>
      </c>
      <c r="CI29" t="s">
        <v>429</v>
      </c>
      <c r="CJ29" t="s">
        <v>429</v>
      </c>
      <c r="CK29" t="s">
        <v>429</v>
      </c>
      <c r="CL29" t="s">
        <v>844</v>
      </c>
      <c r="CM29" t="s">
        <v>845</v>
      </c>
      <c r="CN29" t="s">
        <v>846</v>
      </c>
      <c r="CO29" t="s">
        <v>847</v>
      </c>
      <c r="CP29" t="s">
        <v>848</v>
      </c>
      <c r="CQ29">
        <v>3.2</v>
      </c>
      <c r="CR29">
        <v>1.8</v>
      </c>
      <c r="CS29">
        <v>3.4</v>
      </c>
      <c r="CT29">
        <v>3.7</v>
      </c>
      <c r="CU29">
        <v>3.4</v>
      </c>
      <c r="CV29">
        <v>4</v>
      </c>
      <c r="CW29">
        <v>4</v>
      </c>
      <c r="CX29">
        <v>4</v>
      </c>
      <c r="CY29">
        <v>4</v>
      </c>
      <c r="CZ29">
        <v>4</v>
      </c>
      <c r="DA29" t="s">
        <v>502</v>
      </c>
      <c r="DB29" t="s">
        <v>502</v>
      </c>
      <c r="DC29" t="s">
        <v>502</v>
      </c>
      <c r="DD29" t="s">
        <v>502</v>
      </c>
      <c r="DE29" t="s">
        <v>502</v>
      </c>
      <c r="DF29" t="s">
        <v>553</v>
      </c>
      <c r="DG29" t="s">
        <v>526</v>
      </c>
      <c r="DH29" t="s">
        <v>526</v>
      </c>
      <c r="DI29" t="s">
        <v>526</v>
      </c>
      <c r="DJ29" t="s">
        <v>526</v>
      </c>
      <c r="DK29">
        <v>1.6</v>
      </c>
      <c r="DL29">
        <v>1.6</v>
      </c>
      <c r="DM29">
        <v>1.6</v>
      </c>
      <c r="DN29">
        <v>1.6</v>
      </c>
      <c r="DO29">
        <v>1.6</v>
      </c>
      <c r="DP29">
        <v>4</v>
      </c>
      <c r="DQ29">
        <v>8</v>
      </c>
      <c r="DR29">
        <v>8</v>
      </c>
      <c r="DS29">
        <v>8</v>
      </c>
      <c r="DT29">
        <v>8</v>
      </c>
      <c r="DU29">
        <v>2</v>
      </c>
      <c r="DV29">
        <v>1</v>
      </c>
      <c r="DW29">
        <v>2</v>
      </c>
      <c r="DX29">
        <v>4</v>
      </c>
      <c r="DY29">
        <v>4</v>
      </c>
      <c r="DZ29">
        <v>8</v>
      </c>
      <c r="EA29">
        <v>8</v>
      </c>
      <c r="EB29">
        <v>16</v>
      </c>
      <c r="EC29">
        <v>32</v>
      </c>
      <c r="ED29">
        <v>32</v>
      </c>
      <c r="EE29">
        <v>0</v>
      </c>
      <c r="EF29">
        <v>0</v>
      </c>
      <c r="EG29">
        <v>0</v>
      </c>
      <c r="EH29">
        <v>0</v>
      </c>
      <c r="EI29">
        <v>0</v>
      </c>
      <c r="EJ29">
        <v>2</v>
      </c>
      <c r="EK29">
        <v>1</v>
      </c>
      <c r="EL29">
        <v>2</v>
      </c>
      <c r="EM29">
        <v>2</v>
      </c>
      <c r="EN29">
        <v>2</v>
      </c>
      <c r="EO29" t="s">
        <v>725</v>
      </c>
      <c r="EP29" t="s">
        <v>725</v>
      </c>
      <c r="EQ29" t="s">
        <v>725</v>
      </c>
      <c r="ER29" t="s">
        <v>725</v>
      </c>
      <c r="ES29" t="s">
        <v>725</v>
      </c>
      <c r="ET29" t="s">
        <v>725</v>
      </c>
      <c r="EU29" t="s">
        <v>725</v>
      </c>
      <c r="EV29" t="s">
        <v>725</v>
      </c>
      <c r="EW29" t="s">
        <v>725</v>
      </c>
      <c r="EX29" t="s">
        <v>725</v>
      </c>
      <c r="EY29">
        <v>5720</v>
      </c>
      <c r="EZ29">
        <v>5720</v>
      </c>
      <c r="FA29">
        <v>5720</v>
      </c>
      <c r="FB29">
        <v>5720</v>
      </c>
      <c r="FC29">
        <v>5720</v>
      </c>
      <c r="FD29" t="s">
        <v>444</v>
      </c>
      <c r="FE29" t="s">
        <v>444</v>
      </c>
      <c r="FF29" t="s">
        <v>444</v>
      </c>
      <c r="FG29" t="s">
        <v>444</v>
      </c>
      <c r="FH29" t="s">
        <v>444</v>
      </c>
      <c r="FI29">
        <v>1</v>
      </c>
      <c r="FJ29">
        <v>10</v>
      </c>
      <c r="FK29">
        <v>1</v>
      </c>
      <c r="FL29">
        <v>1</v>
      </c>
      <c r="FM29">
        <v>1</v>
      </c>
      <c r="FN29">
        <v>2</v>
      </c>
      <c r="FO29">
        <v>2</v>
      </c>
      <c r="FP29">
        <v>2</v>
      </c>
      <c r="FQ29">
        <v>2</v>
      </c>
      <c r="FR29">
        <v>2</v>
      </c>
      <c r="FS29" t="s">
        <v>504</v>
      </c>
      <c r="FT29" t="s">
        <v>504</v>
      </c>
      <c r="FU29" t="s">
        <v>504</v>
      </c>
      <c r="FV29" t="s">
        <v>504</v>
      </c>
      <c r="FW29" t="s">
        <v>504</v>
      </c>
      <c r="FX29" t="s">
        <v>429</v>
      </c>
      <c r="FZ29" t="s">
        <v>429</v>
      </c>
      <c r="GA29" t="s">
        <v>744</v>
      </c>
      <c r="GB29" t="s">
        <v>744</v>
      </c>
      <c r="GC29" t="s">
        <v>429</v>
      </c>
      <c r="GE29" t="s">
        <v>429</v>
      </c>
      <c r="GF29" t="s">
        <v>744</v>
      </c>
      <c r="GG29" t="s">
        <v>744</v>
      </c>
      <c r="GH29" t="s">
        <v>624</v>
      </c>
      <c r="GJ29" t="s">
        <v>849</v>
      </c>
      <c r="GK29" t="s">
        <v>850</v>
      </c>
      <c r="GL29" t="s">
        <v>850</v>
      </c>
      <c r="GM29" t="s">
        <v>444</v>
      </c>
      <c r="GO29" t="s">
        <v>444</v>
      </c>
      <c r="GP29" t="s">
        <v>444</v>
      </c>
      <c r="GQ29" t="s">
        <v>444</v>
      </c>
      <c r="GR29">
        <v>5</v>
      </c>
      <c r="GT29">
        <v>2.5</v>
      </c>
      <c r="GU29">
        <v>1</v>
      </c>
      <c r="GW29">
        <v>2</v>
      </c>
      <c r="GY29">
        <v>4</v>
      </c>
      <c r="GZ29">
        <v>1</v>
      </c>
      <c r="HB29" t="s">
        <v>445</v>
      </c>
      <c r="HD29" t="s">
        <v>445</v>
      </c>
      <c r="HE29" t="s">
        <v>445</v>
      </c>
      <c r="HI29" t="s">
        <v>679</v>
      </c>
      <c r="HN29" t="s">
        <v>679</v>
      </c>
      <c r="HS29" t="s">
        <v>850</v>
      </c>
      <c r="HX29" t="s">
        <v>444</v>
      </c>
      <c r="IC29">
        <v>1</v>
      </c>
      <c r="IH29">
        <v>1</v>
      </c>
      <c r="IM29" t="s">
        <v>445</v>
      </c>
      <c r="IP29" t="s">
        <v>420</v>
      </c>
      <c r="IQ29" t="s">
        <v>420</v>
      </c>
      <c r="IR29" t="s">
        <v>420</v>
      </c>
      <c r="IS29" t="s">
        <v>420</v>
      </c>
      <c r="IT29" t="s">
        <v>420</v>
      </c>
      <c r="IU29" t="s">
        <v>490</v>
      </c>
      <c r="IV29" t="s">
        <v>490</v>
      </c>
      <c r="IW29" t="s">
        <v>490</v>
      </c>
      <c r="IX29" t="s">
        <v>490</v>
      </c>
      <c r="IY29" t="s">
        <v>490</v>
      </c>
      <c r="IZ29" t="s">
        <v>679</v>
      </c>
      <c r="JA29" t="s">
        <v>679</v>
      </c>
      <c r="JB29" t="s">
        <v>679</v>
      </c>
      <c r="JC29" t="s">
        <v>679</v>
      </c>
      <c r="JD29" t="s">
        <v>679</v>
      </c>
      <c r="JE29" t="s">
        <v>851</v>
      </c>
      <c r="JF29" t="s">
        <v>851</v>
      </c>
      <c r="JG29" t="s">
        <v>851</v>
      </c>
      <c r="JH29" t="s">
        <v>852</v>
      </c>
      <c r="JI29" t="s">
        <v>852</v>
      </c>
      <c r="JJ29" t="s">
        <v>851</v>
      </c>
      <c r="JK29" t="s">
        <v>851</v>
      </c>
      <c r="JL29" t="s">
        <v>851</v>
      </c>
      <c r="JM29" t="s">
        <v>852</v>
      </c>
      <c r="JN29" t="s">
        <v>852</v>
      </c>
      <c r="JO29">
        <v>250</v>
      </c>
      <c r="JP29">
        <v>250</v>
      </c>
      <c r="JQ29" s="5">
        <v>250</v>
      </c>
      <c r="JR29">
        <v>250</v>
      </c>
      <c r="JS29">
        <v>250</v>
      </c>
      <c r="JT29">
        <v>1</v>
      </c>
      <c r="JU29">
        <v>1</v>
      </c>
      <c r="JV29">
        <v>1</v>
      </c>
      <c r="JW29">
        <v>1</v>
      </c>
      <c r="JX29">
        <v>1</v>
      </c>
      <c r="JY29">
        <v>0</v>
      </c>
      <c r="KD29" t="s">
        <v>421</v>
      </c>
      <c r="KE29" t="s">
        <v>421</v>
      </c>
      <c r="KF29" t="s">
        <v>421</v>
      </c>
      <c r="KG29" t="s">
        <v>421</v>
      </c>
      <c r="KH29" t="s">
        <v>421</v>
      </c>
      <c r="KI29" t="s">
        <v>449</v>
      </c>
      <c r="KJ29" t="s">
        <v>449</v>
      </c>
      <c r="KK29" t="s">
        <v>449</v>
      </c>
      <c r="KL29" t="s">
        <v>449</v>
      </c>
      <c r="KM29" t="s">
        <v>449</v>
      </c>
      <c r="KN29">
        <v>31.6</v>
      </c>
      <c r="KO29">
        <v>24.4</v>
      </c>
      <c r="KP29">
        <v>35.299999999999997</v>
      </c>
      <c r="KQ29">
        <v>41.9</v>
      </c>
      <c r="KR29">
        <v>30.7</v>
      </c>
      <c r="KS29">
        <v>66</v>
      </c>
      <c r="KT29">
        <v>58</v>
      </c>
      <c r="KU29">
        <v>76</v>
      </c>
      <c r="KV29">
        <v>84</v>
      </c>
      <c r="KW29">
        <v>84</v>
      </c>
      <c r="KX29">
        <v>31.6</v>
      </c>
      <c r="KY29">
        <v>24.4</v>
      </c>
      <c r="KZ29" s="4">
        <v>35.299999999999997</v>
      </c>
      <c r="LA29">
        <v>41.9</v>
      </c>
      <c r="LB29">
        <v>30.7</v>
      </c>
      <c r="LC29">
        <v>50</v>
      </c>
      <c r="LD29">
        <v>50</v>
      </c>
      <c r="LE29">
        <v>50</v>
      </c>
      <c r="LF29">
        <v>50</v>
      </c>
      <c r="LG29">
        <v>50</v>
      </c>
      <c r="LH29" t="s">
        <v>450</v>
      </c>
      <c r="LI29" t="s">
        <v>451</v>
      </c>
      <c r="LJ29">
        <v>30.19</v>
      </c>
      <c r="LK29">
        <v>55.38</v>
      </c>
      <c r="LL29">
        <v>34.159999999999997</v>
      </c>
      <c r="LM29">
        <v>42.68</v>
      </c>
      <c r="LN29">
        <v>54.46</v>
      </c>
      <c r="LO29">
        <v>25.71</v>
      </c>
      <c r="LP29">
        <v>264.89999999999998</v>
      </c>
      <c r="LQ29">
        <v>26.61</v>
      </c>
      <c r="LR29">
        <v>226.88</v>
      </c>
      <c r="LS29">
        <v>279.3</v>
      </c>
      <c r="LT29">
        <v>34.619999999999997</v>
      </c>
      <c r="LU29">
        <v>71.59</v>
      </c>
      <c r="LV29">
        <v>25.92</v>
      </c>
      <c r="LW29">
        <v>50.39</v>
      </c>
      <c r="LX29">
        <v>60.66</v>
      </c>
      <c r="LY29">
        <v>25.22</v>
      </c>
      <c r="LZ29">
        <v>55.66</v>
      </c>
      <c r="MA29">
        <v>33.74</v>
      </c>
      <c r="MB29">
        <v>47.46</v>
      </c>
      <c r="MC29">
        <v>58.15</v>
      </c>
      <c r="MD29">
        <v>28.11</v>
      </c>
      <c r="ME29">
        <v>48.35</v>
      </c>
      <c r="MF29">
        <v>27.71</v>
      </c>
      <c r="MG29">
        <v>36.72</v>
      </c>
      <c r="MH29">
        <v>45.42</v>
      </c>
      <c r="MI29">
        <v>23.24</v>
      </c>
      <c r="MJ29">
        <v>61.98</v>
      </c>
      <c r="MK29">
        <v>30.97</v>
      </c>
      <c r="ML29">
        <v>41.75</v>
      </c>
      <c r="MM29">
        <v>51.58</v>
      </c>
      <c r="MN29">
        <v>27.91</v>
      </c>
      <c r="MO29">
        <v>53.12</v>
      </c>
      <c r="MP29">
        <v>29.03</v>
      </c>
      <c r="MQ29">
        <v>39.81</v>
      </c>
      <c r="MR29">
        <v>49.64</v>
      </c>
      <c r="MS29">
        <v>20.7</v>
      </c>
      <c r="MT29">
        <v>18.84</v>
      </c>
      <c r="MU29">
        <v>30.04</v>
      </c>
      <c r="MV29">
        <v>29.59</v>
      </c>
      <c r="MW29">
        <v>38.76</v>
      </c>
      <c r="MX29">
        <v>32.200000000000003</v>
      </c>
      <c r="MY29">
        <v>52.76</v>
      </c>
      <c r="MZ29">
        <v>46.27</v>
      </c>
      <c r="NA29">
        <v>79.52</v>
      </c>
      <c r="NB29">
        <v>100.59</v>
      </c>
      <c r="NC29">
        <v>136.46</v>
      </c>
      <c r="ND29">
        <v>53.93</v>
      </c>
      <c r="NE29">
        <v>114.71</v>
      </c>
      <c r="NF29">
        <v>163.87</v>
      </c>
      <c r="NG29">
        <v>1126.33</v>
      </c>
      <c r="NH29">
        <v>87.12</v>
      </c>
      <c r="NI29">
        <v>28.55</v>
      </c>
      <c r="NJ29">
        <v>41.12</v>
      </c>
      <c r="NK29">
        <v>129.36000000000001</v>
      </c>
      <c r="NL29">
        <v>3166.48</v>
      </c>
      <c r="NM29">
        <v>39.25</v>
      </c>
      <c r="NN29">
        <v>71.150000000000006</v>
      </c>
      <c r="NO29">
        <v>38.89</v>
      </c>
      <c r="NP29">
        <v>54.26</v>
      </c>
      <c r="NQ29">
        <v>67.41</v>
      </c>
      <c r="NW29">
        <v>20.8</v>
      </c>
      <c r="NX29">
        <v>21.1</v>
      </c>
      <c r="NY29">
        <v>24.3</v>
      </c>
      <c r="OB29">
        <v>20.9</v>
      </c>
      <c r="OC29">
        <v>21.1</v>
      </c>
      <c r="OD29">
        <v>24.9</v>
      </c>
      <c r="OG29">
        <v>21</v>
      </c>
      <c r="OH29">
        <v>21.1</v>
      </c>
      <c r="OI29">
        <v>24.9</v>
      </c>
      <c r="OT29" s="1">
        <v>41744</v>
      </c>
      <c r="OU29" s="1">
        <v>41812</v>
      </c>
      <c r="OV29" t="s">
        <v>452</v>
      </c>
      <c r="OW29" t="s">
        <v>854</v>
      </c>
    </row>
    <row r="30" spans="1:413" x14ac:dyDescent="0.25">
      <c r="A30">
        <v>2209379</v>
      </c>
      <c r="B30" t="s">
        <v>413</v>
      </c>
      <c r="C30" t="s">
        <v>414</v>
      </c>
      <c r="D30" t="s">
        <v>855</v>
      </c>
      <c r="E30" t="s">
        <v>855</v>
      </c>
      <c r="F30" t="s">
        <v>856</v>
      </c>
      <c r="G30" t="s">
        <v>514</v>
      </c>
      <c r="H30" t="s">
        <v>515</v>
      </c>
      <c r="I30" t="s">
        <v>585</v>
      </c>
      <c r="J30" t="s">
        <v>420</v>
      </c>
      <c r="K30" t="s">
        <v>420</v>
      </c>
      <c r="L30" t="s">
        <v>421</v>
      </c>
      <c r="N30" t="s">
        <v>421</v>
      </c>
      <c r="O30" t="s">
        <v>421</v>
      </c>
      <c r="P30">
        <v>3</v>
      </c>
      <c r="Q30" t="s">
        <v>422</v>
      </c>
      <c r="R30" t="s">
        <v>423</v>
      </c>
      <c r="S30" t="s">
        <v>857</v>
      </c>
      <c r="T30" t="s">
        <v>857</v>
      </c>
      <c r="U30" t="s">
        <v>419</v>
      </c>
      <c r="AM30" t="s">
        <v>420</v>
      </c>
      <c r="AO30" t="s">
        <v>421</v>
      </c>
      <c r="AQ30" t="s">
        <v>421</v>
      </c>
      <c r="AS30" t="s">
        <v>421</v>
      </c>
      <c r="AT30" t="s">
        <v>421</v>
      </c>
      <c r="AU30" t="s">
        <v>420</v>
      </c>
      <c r="AV30" t="s">
        <v>420</v>
      </c>
      <c r="AW30" t="s">
        <v>421</v>
      </c>
      <c r="AX30" t="s">
        <v>420</v>
      </c>
      <c r="AY30" t="s">
        <v>420</v>
      </c>
      <c r="AZ30" t="s">
        <v>420</v>
      </c>
      <c r="BA30" t="s">
        <v>421</v>
      </c>
      <c r="BB30" t="s">
        <v>420</v>
      </c>
      <c r="BC30" t="s">
        <v>421</v>
      </c>
      <c r="BD30" t="s">
        <v>420</v>
      </c>
      <c r="BE30" t="s">
        <v>421</v>
      </c>
      <c r="BF30" t="s">
        <v>420</v>
      </c>
      <c r="BG30" t="s">
        <v>420</v>
      </c>
      <c r="BH30" t="s">
        <v>420</v>
      </c>
      <c r="BI30">
        <v>2</v>
      </c>
      <c r="BJ30">
        <v>16</v>
      </c>
      <c r="BK30">
        <v>512</v>
      </c>
      <c r="BM30" t="s">
        <v>858</v>
      </c>
      <c r="BN30" t="s">
        <v>859</v>
      </c>
      <c r="BO30" t="s">
        <v>860</v>
      </c>
      <c r="BP30" t="s">
        <v>861</v>
      </c>
      <c r="BQ30" t="s">
        <v>862</v>
      </c>
      <c r="BR30">
        <v>2</v>
      </c>
      <c r="BS30">
        <v>2</v>
      </c>
      <c r="BT30">
        <v>2</v>
      </c>
      <c r="BU30">
        <v>2</v>
      </c>
      <c r="BV30">
        <v>2</v>
      </c>
      <c r="BW30">
        <v>4</v>
      </c>
      <c r="BX30">
        <v>6</v>
      </c>
      <c r="BY30">
        <v>8</v>
      </c>
      <c r="BZ30">
        <v>10</v>
      </c>
      <c r="CA30">
        <v>10</v>
      </c>
      <c r="CB30">
        <v>4</v>
      </c>
      <c r="CC30">
        <v>12</v>
      </c>
      <c r="CD30">
        <v>16</v>
      </c>
      <c r="CE30">
        <v>20</v>
      </c>
      <c r="CF30">
        <v>20</v>
      </c>
      <c r="CG30" t="s">
        <v>429</v>
      </c>
      <c r="CH30" t="s">
        <v>429</v>
      </c>
      <c r="CI30" t="s">
        <v>429</v>
      </c>
      <c r="CJ30" t="s">
        <v>429</v>
      </c>
      <c r="CK30" t="s">
        <v>429</v>
      </c>
      <c r="CL30" t="s">
        <v>431</v>
      </c>
      <c r="CM30" t="s">
        <v>863</v>
      </c>
      <c r="CN30" t="s">
        <v>864</v>
      </c>
      <c r="CO30" t="s">
        <v>433</v>
      </c>
      <c r="CP30" t="s">
        <v>434</v>
      </c>
      <c r="CQ30">
        <v>2.5</v>
      </c>
      <c r="CR30">
        <v>2.4</v>
      </c>
      <c r="CS30">
        <v>2</v>
      </c>
      <c r="CT30">
        <v>3</v>
      </c>
      <c r="CU30">
        <v>2.8</v>
      </c>
      <c r="CV30">
        <v>4</v>
      </c>
      <c r="CW30">
        <v>4</v>
      </c>
      <c r="CX30">
        <v>4</v>
      </c>
      <c r="CY30">
        <v>4</v>
      </c>
      <c r="CZ30">
        <v>4</v>
      </c>
      <c r="DA30" t="s">
        <v>435</v>
      </c>
      <c r="DB30" t="s">
        <v>435</v>
      </c>
      <c r="DC30" t="s">
        <v>435</v>
      </c>
      <c r="DD30" t="s">
        <v>435</v>
      </c>
      <c r="DE30" t="s">
        <v>436</v>
      </c>
      <c r="DF30" t="s">
        <v>739</v>
      </c>
      <c r="DG30" t="s">
        <v>438</v>
      </c>
      <c r="DH30" t="s">
        <v>437</v>
      </c>
      <c r="DI30" t="s">
        <v>439</v>
      </c>
      <c r="DJ30" t="s">
        <v>865</v>
      </c>
      <c r="DK30">
        <v>1.33</v>
      </c>
      <c r="DL30">
        <v>1.6</v>
      </c>
      <c r="DM30">
        <v>1.6</v>
      </c>
      <c r="DN30">
        <v>1.6</v>
      </c>
      <c r="DO30">
        <v>1.87</v>
      </c>
      <c r="DP30">
        <v>8</v>
      </c>
      <c r="DQ30">
        <v>16</v>
      </c>
      <c r="DR30">
        <v>8</v>
      </c>
      <c r="DS30">
        <v>32</v>
      </c>
      <c r="DT30">
        <v>16</v>
      </c>
      <c r="DU30">
        <v>4</v>
      </c>
      <c r="DV30">
        <v>2</v>
      </c>
      <c r="DW30">
        <v>8</v>
      </c>
      <c r="DX30">
        <v>16</v>
      </c>
      <c r="DY30">
        <v>16</v>
      </c>
      <c r="DZ30">
        <v>32</v>
      </c>
      <c r="EA30">
        <v>32</v>
      </c>
      <c r="EB30">
        <v>64</v>
      </c>
      <c r="EC30">
        <v>512</v>
      </c>
      <c r="ED30">
        <v>256</v>
      </c>
      <c r="EE30">
        <v>2</v>
      </c>
      <c r="EF30">
        <v>1</v>
      </c>
      <c r="EG30">
        <v>0</v>
      </c>
      <c r="EH30">
        <v>0</v>
      </c>
      <c r="EI30">
        <v>0</v>
      </c>
      <c r="EJ30">
        <v>0</v>
      </c>
      <c r="EK30">
        <v>0</v>
      </c>
      <c r="EL30">
        <v>2</v>
      </c>
      <c r="EM30">
        <v>4</v>
      </c>
      <c r="EN30">
        <v>4</v>
      </c>
      <c r="EO30" t="s">
        <v>442</v>
      </c>
      <c r="EQ30" t="s">
        <v>699</v>
      </c>
      <c r="ER30" t="s">
        <v>699</v>
      </c>
      <c r="ES30" t="s">
        <v>699</v>
      </c>
      <c r="ET30" t="s">
        <v>442</v>
      </c>
      <c r="EV30" t="s">
        <v>442</v>
      </c>
      <c r="EW30" t="s">
        <v>442</v>
      </c>
      <c r="EX30" t="s">
        <v>442</v>
      </c>
      <c r="EY30" t="s">
        <v>866</v>
      </c>
      <c r="FA30" t="s">
        <v>867</v>
      </c>
      <c r="FB30" t="s">
        <v>867</v>
      </c>
      <c r="FC30" t="s">
        <v>868</v>
      </c>
      <c r="FD30" t="s">
        <v>444</v>
      </c>
      <c r="FF30" t="s">
        <v>705</v>
      </c>
      <c r="FG30" t="s">
        <v>705</v>
      </c>
      <c r="FH30" t="s">
        <v>705</v>
      </c>
      <c r="FI30">
        <v>10</v>
      </c>
      <c r="FK30">
        <v>6</v>
      </c>
      <c r="FL30">
        <v>6</v>
      </c>
      <c r="FM30">
        <v>6</v>
      </c>
      <c r="FN30">
        <v>2</v>
      </c>
      <c r="FP30">
        <v>4</v>
      </c>
      <c r="FQ30">
        <v>4</v>
      </c>
      <c r="FR30">
        <v>4</v>
      </c>
      <c r="FS30" t="s">
        <v>445</v>
      </c>
      <c r="FU30" t="s">
        <v>445</v>
      </c>
      <c r="FV30" t="s">
        <v>445</v>
      </c>
      <c r="FW30" t="s">
        <v>445</v>
      </c>
      <c r="GA30" t="s">
        <v>869</v>
      </c>
      <c r="GB30" t="s">
        <v>869</v>
      </c>
      <c r="GF30" t="s">
        <v>442</v>
      </c>
      <c r="GG30" t="s">
        <v>442</v>
      </c>
      <c r="GK30" t="s">
        <v>870</v>
      </c>
      <c r="GL30" t="s">
        <v>870</v>
      </c>
      <c r="GP30" t="s">
        <v>444</v>
      </c>
      <c r="GU30">
        <v>10</v>
      </c>
      <c r="GZ30">
        <v>2</v>
      </c>
      <c r="HE30" t="s">
        <v>445</v>
      </c>
      <c r="HJ30" t="s">
        <v>725</v>
      </c>
      <c r="HO30" t="s">
        <v>442</v>
      </c>
      <c r="HT30" t="s">
        <v>871</v>
      </c>
      <c r="HY30" t="s">
        <v>444</v>
      </c>
      <c r="ID30">
        <v>10</v>
      </c>
      <c r="II30">
        <v>2</v>
      </c>
      <c r="IN30" t="s">
        <v>445</v>
      </c>
      <c r="IP30" t="s">
        <v>421</v>
      </c>
      <c r="IQ30" t="s">
        <v>421</v>
      </c>
      <c r="IR30" t="s">
        <v>421</v>
      </c>
      <c r="IS30" t="s">
        <v>421</v>
      </c>
      <c r="IT30" t="s">
        <v>421</v>
      </c>
      <c r="IU30" t="s">
        <v>447</v>
      </c>
      <c r="IV30" t="s">
        <v>447</v>
      </c>
      <c r="IW30" t="s">
        <v>447</v>
      </c>
      <c r="IX30" t="s">
        <v>447</v>
      </c>
      <c r="IY30" t="s">
        <v>447</v>
      </c>
      <c r="IZ30" t="s">
        <v>869</v>
      </c>
      <c r="JA30" t="s">
        <v>441</v>
      </c>
      <c r="JB30" t="s">
        <v>441</v>
      </c>
      <c r="JC30" t="s">
        <v>441</v>
      </c>
      <c r="JD30" t="s">
        <v>869</v>
      </c>
      <c r="JE30" t="s">
        <v>872</v>
      </c>
      <c r="JF30" t="s">
        <v>873</v>
      </c>
      <c r="JG30" t="s">
        <v>874</v>
      </c>
      <c r="JH30" t="s">
        <v>872</v>
      </c>
      <c r="JI30" t="s">
        <v>872</v>
      </c>
      <c r="JJ30" t="s">
        <v>872</v>
      </c>
      <c r="JK30" t="s">
        <v>873</v>
      </c>
      <c r="JL30" t="s">
        <v>872</v>
      </c>
      <c r="JM30" t="s">
        <v>872</v>
      </c>
      <c r="JN30" t="s">
        <v>872</v>
      </c>
      <c r="JO30">
        <v>650</v>
      </c>
      <c r="JP30">
        <v>450</v>
      </c>
      <c r="JQ30" s="5">
        <v>650</v>
      </c>
      <c r="JR30">
        <v>650</v>
      </c>
      <c r="JS30">
        <v>650</v>
      </c>
      <c r="JT30">
        <v>2</v>
      </c>
      <c r="JU30">
        <v>1</v>
      </c>
      <c r="JV30">
        <v>2</v>
      </c>
      <c r="JW30">
        <v>2</v>
      </c>
      <c r="JX30">
        <v>2</v>
      </c>
      <c r="JY30">
        <v>1</v>
      </c>
      <c r="JZ30">
        <v>1</v>
      </c>
      <c r="KA30">
        <v>1</v>
      </c>
      <c r="KB30">
        <v>1</v>
      </c>
      <c r="KC30">
        <v>1</v>
      </c>
      <c r="KD30" t="s">
        <v>421</v>
      </c>
      <c r="KE30" t="s">
        <v>421</v>
      </c>
      <c r="KF30" t="s">
        <v>421</v>
      </c>
      <c r="KG30" t="s">
        <v>421</v>
      </c>
      <c r="KH30" t="s">
        <v>421</v>
      </c>
      <c r="KI30" t="s">
        <v>449</v>
      </c>
      <c r="KJ30" t="s">
        <v>449</v>
      </c>
      <c r="KK30" t="s">
        <v>449</v>
      </c>
      <c r="KL30" t="s">
        <v>449</v>
      </c>
      <c r="KM30" t="s">
        <v>449</v>
      </c>
      <c r="KN30">
        <v>105.9</v>
      </c>
      <c r="KO30">
        <v>73.599999999999994</v>
      </c>
      <c r="KP30">
        <v>100.7</v>
      </c>
      <c r="KQ30">
        <v>184.89</v>
      </c>
      <c r="KR30">
        <v>150.5</v>
      </c>
      <c r="KS30">
        <v>199</v>
      </c>
      <c r="KT30">
        <v>171</v>
      </c>
      <c r="KU30">
        <v>247</v>
      </c>
      <c r="KV30">
        <v>599</v>
      </c>
      <c r="KW30">
        <v>407</v>
      </c>
      <c r="KX30">
        <v>105.9</v>
      </c>
      <c r="KY30">
        <v>73.599999999999994</v>
      </c>
      <c r="KZ30" s="4">
        <v>100.7</v>
      </c>
      <c r="LA30">
        <v>184.89</v>
      </c>
      <c r="LB30">
        <v>150.5</v>
      </c>
      <c r="LC30">
        <v>50</v>
      </c>
      <c r="LD30">
        <v>50</v>
      </c>
      <c r="LE30">
        <v>50</v>
      </c>
      <c r="LF30">
        <v>50</v>
      </c>
      <c r="LG30">
        <v>50</v>
      </c>
      <c r="LH30" t="s">
        <v>450</v>
      </c>
      <c r="LI30" t="s">
        <v>451</v>
      </c>
      <c r="LJ30">
        <v>26.69</v>
      </c>
      <c r="LK30">
        <v>42.97</v>
      </c>
      <c r="LL30">
        <v>36.53</v>
      </c>
      <c r="LM30">
        <v>32.42</v>
      </c>
      <c r="LN30">
        <v>39.01</v>
      </c>
      <c r="LO30">
        <v>17.39</v>
      </c>
      <c r="LP30">
        <v>32.03</v>
      </c>
      <c r="LQ30">
        <v>21.94</v>
      </c>
      <c r="LR30">
        <v>21.59</v>
      </c>
      <c r="LS30">
        <v>24.94</v>
      </c>
      <c r="LT30">
        <v>23.27</v>
      </c>
      <c r="LU30">
        <v>43.29</v>
      </c>
      <c r="LV30">
        <v>29.94</v>
      </c>
      <c r="LW30">
        <v>29.21</v>
      </c>
      <c r="LX30">
        <v>33.700000000000003</v>
      </c>
      <c r="LY30">
        <v>25</v>
      </c>
      <c r="LZ30">
        <v>50.56</v>
      </c>
      <c r="MA30">
        <v>43.57</v>
      </c>
      <c r="MB30">
        <v>44.24</v>
      </c>
      <c r="MC30">
        <v>50.35</v>
      </c>
      <c r="MD30">
        <v>21.65</v>
      </c>
      <c r="ME30">
        <v>35.630000000000003</v>
      </c>
      <c r="MF30">
        <v>24.68</v>
      </c>
      <c r="MG30">
        <v>23.43</v>
      </c>
      <c r="MH30">
        <v>27.56</v>
      </c>
      <c r="MI30">
        <v>20.36</v>
      </c>
      <c r="MJ30">
        <v>64.8</v>
      </c>
      <c r="MK30">
        <v>34.51</v>
      </c>
      <c r="ML30">
        <v>34.14</v>
      </c>
      <c r="MM30">
        <v>39.33</v>
      </c>
      <c r="MN30">
        <v>21.06</v>
      </c>
      <c r="MO30">
        <v>40.54</v>
      </c>
      <c r="MP30">
        <v>27.3</v>
      </c>
      <c r="MQ30">
        <v>27.3</v>
      </c>
      <c r="MR30">
        <v>32.119999999999997</v>
      </c>
      <c r="MS30">
        <v>31.5</v>
      </c>
      <c r="MT30">
        <v>22.98</v>
      </c>
      <c r="MU30">
        <v>59.05</v>
      </c>
      <c r="MV30">
        <v>78.81</v>
      </c>
      <c r="MW30">
        <v>84.82</v>
      </c>
      <c r="MX30">
        <v>39.71</v>
      </c>
      <c r="MY30">
        <v>63.62</v>
      </c>
      <c r="MZ30">
        <v>78.040000000000006</v>
      </c>
      <c r="NA30">
        <v>188.22</v>
      </c>
      <c r="NB30">
        <v>162.84</v>
      </c>
      <c r="NC30">
        <v>253.9</v>
      </c>
      <c r="ND30">
        <v>220.52</v>
      </c>
      <c r="NE30">
        <v>20.75</v>
      </c>
      <c r="NF30">
        <v>22.84</v>
      </c>
      <c r="NG30">
        <v>31.51</v>
      </c>
      <c r="NH30">
        <v>725.49</v>
      </c>
      <c r="NI30">
        <v>919.23</v>
      </c>
      <c r="NJ30">
        <v>22</v>
      </c>
      <c r="NK30">
        <v>14.54</v>
      </c>
      <c r="NL30">
        <v>36.1</v>
      </c>
      <c r="NM30">
        <v>24.65</v>
      </c>
      <c r="NN30">
        <v>39.11</v>
      </c>
      <c r="NO30">
        <v>31.86</v>
      </c>
      <c r="NP30">
        <v>27.84</v>
      </c>
      <c r="NQ30">
        <v>34.49</v>
      </c>
      <c r="NW30">
        <v>23.3</v>
      </c>
      <c r="NX30">
        <v>24.6</v>
      </c>
      <c r="NY30">
        <v>23.8</v>
      </c>
      <c r="NZ30">
        <v>23.1</v>
      </c>
      <c r="OA30">
        <v>23.1</v>
      </c>
      <c r="OB30">
        <v>23.4</v>
      </c>
      <c r="OC30">
        <v>24.9</v>
      </c>
      <c r="OD30">
        <v>23.3</v>
      </c>
      <c r="OE30">
        <v>23.1</v>
      </c>
      <c r="OF30">
        <v>23.4</v>
      </c>
      <c r="OG30">
        <v>23.7</v>
      </c>
      <c r="OH30">
        <v>24.6</v>
      </c>
      <c r="OI30">
        <v>23.2</v>
      </c>
      <c r="OJ30">
        <v>23.1</v>
      </c>
      <c r="OK30">
        <v>23.3</v>
      </c>
      <c r="OT30" s="1">
        <v>41609</v>
      </c>
      <c r="OU30" s="1">
        <v>41747</v>
      </c>
      <c r="OV30" t="s">
        <v>452</v>
      </c>
      <c r="OW30" t="s">
        <v>875</v>
      </c>
    </row>
    <row r="31" spans="1:413" x14ac:dyDescent="0.25">
      <c r="A31">
        <v>2229963</v>
      </c>
      <c r="B31" t="s">
        <v>413</v>
      </c>
      <c r="C31" t="s">
        <v>414</v>
      </c>
      <c r="D31" t="s">
        <v>876</v>
      </c>
      <c r="E31" t="s">
        <v>876</v>
      </c>
      <c r="G31" t="s">
        <v>514</v>
      </c>
      <c r="H31" t="s">
        <v>515</v>
      </c>
      <c r="I31" t="s">
        <v>585</v>
      </c>
      <c r="J31" t="s">
        <v>420</v>
      </c>
      <c r="K31" t="s">
        <v>420</v>
      </c>
      <c r="L31" t="s">
        <v>421</v>
      </c>
      <c r="N31" t="s">
        <v>421</v>
      </c>
      <c r="O31" t="s">
        <v>421</v>
      </c>
      <c r="P31">
        <v>2</v>
      </c>
      <c r="Q31" t="s">
        <v>422</v>
      </c>
      <c r="R31" t="s">
        <v>423</v>
      </c>
      <c r="S31" t="s">
        <v>424</v>
      </c>
      <c r="T31" t="s">
        <v>424</v>
      </c>
      <c r="U31" t="s">
        <v>419</v>
      </c>
      <c r="AM31" t="s">
        <v>421</v>
      </c>
      <c r="AO31" t="s">
        <v>421</v>
      </c>
      <c r="AQ31" t="s">
        <v>421</v>
      </c>
      <c r="AS31" t="s">
        <v>421</v>
      </c>
      <c r="AT31" t="s">
        <v>421</v>
      </c>
      <c r="AU31" t="s">
        <v>421</v>
      </c>
      <c r="AV31" t="s">
        <v>420</v>
      </c>
      <c r="AW31" t="s">
        <v>420</v>
      </c>
      <c r="AX31" t="s">
        <v>420</v>
      </c>
      <c r="AY31" t="s">
        <v>420</v>
      </c>
      <c r="AZ31" t="s">
        <v>420</v>
      </c>
      <c r="BA31" t="s">
        <v>421</v>
      </c>
      <c r="BB31" t="s">
        <v>420</v>
      </c>
      <c r="BC31" t="s">
        <v>421</v>
      </c>
      <c r="BD31" t="s">
        <v>420</v>
      </c>
      <c r="BE31" t="s">
        <v>421</v>
      </c>
      <c r="BF31" t="s">
        <v>420</v>
      </c>
      <c r="BG31" t="s">
        <v>420</v>
      </c>
      <c r="BH31" t="s">
        <v>420</v>
      </c>
      <c r="BI31">
        <v>2</v>
      </c>
      <c r="BJ31">
        <v>24</v>
      </c>
      <c r="BK31">
        <v>768000</v>
      </c>
      <c r="BM31" t="s">
        <v>877</v>
      </c>
      <c r="BN31" t="s">
        <v>878</v>
      </c>
      <c r="BO31" t="s">
        <v>879</v>
      </c>
      <c r="BP31" t="s">
        <v>880</v>
      </c>
      <c r="BQ31" t="s">
        <v>881</v>
      </c>
      <c r="BR31">
        <v>2</v>
      </c>
      <c r="BS31">
        <v>2</v>
      </c>
      <c r="BT31">
        <v>2</v>
      </c>
      <c r="BU31">
        <v>2</v>
      </c>
      <c r="BV31">
        <v>2</v>
      </c>
      <c r="BW31">
        <v>6</v>
      </c>
      <c r="BX31">
        <v>8</v>
      </c>
      <c r="BY31">
        <v>8</v>
      </c>
      <c r="BZ31">
        <v>18</v>
      </c>
      <c r="CA31">
        <v>12</v>
      </c>
      <c r="CB31">
        <v>24</v>
      </c>
      <c r="CC31">
        <v>32</v>
      </c>
      <c r="CD31">
        <v>32</v>
      </c>
      <c r="CE31">
        <v>36</v>
      </c>
      <c r="CF31">
        <v>48</v>
      </c>
      <c r="CG31" t="s">
        <v>429</v>
      </c>
      <c r="CH31" t="s">
        <v>429</v>
      </c>
      <c r="CI31" t="s">
        <v>429</v>
      </c>
      <c r="CJ31" t="s">
        <v>429</v>
      </c>
      <c r="CK31" t="s">
        <v>429</v>
      </c>
      <c r="CL31" t="s">
        <v>882</v>
      </c>
      <c r="CM31" t="s">
        <v>883</v>
      </c>
      <c r="CN31" t="s">
        <v>884</v>
      </c>
      <c r="CO31" t="s">
        <v>885</v>
      </c>
      <c r="CP31" t="s">
        <v>886</v>
      </c>
      <c r="CQ31">
        <v>1.9</v>
      </c>
      <c r="CR31">
        <v>1.8</v>
      </c>
      <c r="CS31">
        <v>2.6</v>
      </c>
      <c r="CT31">
        <v>2.2999999999999998</v>
      </c>
      <c r="CU31">
        <v>2.5</v>
      </c>
      <c r="CV31">
        <v>4</v>
      </c>
      <c r="CW31">
        <v>4</v>
      </c>
      <c r="CX31">
        <v>4</v>
      </c>
      <c r="CY31">
        <v>4</v>
      </c>
      <c r="CZ31">
        <v>4</v>
      </c>
      <c r="DA31" t="s">
        <v>435</v>
      </c>
      <c r="DB31" t="s">
        <v>435</v>
      </c>
      <c r="DC31" t="s">
        <v>502</v>
      </c>
      <c r="DD31" t="s">
        <v>435</v>
      </c>
      <c r="DE31" t="s">
        <v>435</v>
      </c>
      <c r="DF31" t="s">
        <v>465</v>
      </c>
      <c r="DG31" t="s">
        <v>466</v>
      </c>
      <c r="DH31" t="s">
        <v>887</v>
      </c>
      <c r="DI31" t="s">
        <v>888</v>
      </c>
      <c r="DJ31" t="s">
        <v>466</v>
      </c>
      <c r="DK31">
        <v>1.6</v>
      </c>
      <c r="DL31">
        <v>1.6</v>
      </c>
      <c r="DM31">
        <v>1.9</v>
      </c>
      <c r="DN31">
        <v>1.6</v>
      </c>
      <c r="DO31">
        <v>1.6</v>
      </c>
      <c r="DP31">
        <v>8</v>
      </c>
      <c r="DQ31">
        <v>16</v>
      </c>
      <c r="DR31">
        <v>8</v>
      </c>
      <c r="DS31">
        <v>32</v>
      </c>
      <c r="DT31">
        <v>16</v>
      </c>
      <c r="DU31">
        <v>4</v>
      </c>
      <c r="DV31">
        <v>2</v>
      </c>
      <c r="DW31">
        <v>8</v>
      </c>
      <c r="DX31">
        <v>24</v>
      </c>
      <c r="DY31">
        <v>16</v>
      </c>
      <c r="DZ31">
        <v>32</v>
      </c>
      <c r="EA31">
        <v>32</v>
      </c>
      <c r="EB31">
        <v>64</v>
      </c>
      <c r="EC31">
        <v>768</v>
      </c>
      <c r="ED31">
        <v>256</v>
      </c>
      <c r="EE31">
        <v>2</v>
      </c>
      <c r="EF31">
        <v>1</v>
      </c>
      <c r="EG31">
        <v>0</v>
      </c>
      <c r="EH31">
        <v>0</v>
      </c>
      <c r="EI31">
        <v>0</v>
      </c>
      <c r="EJ31">
        <v>0</v>
      </c>
      <c r="EK31">
        <v>0</v>
      </c>
      <c r="EL31">
        <v>2</v>
      </c>
      <c r="EM31">
        <v>8</v>
      </c>
      <c r="EN31">
        <v>4</v>
      </c>
      <c r="EO31" t="s">
        <v>889</v>
      </c>
      <c r="EP31" t="s">
        <v>889</v>
      </c>
      <c r="EQ31" t="s">
        <v>889</v>
      </c>
      <c r="ER31" t="s">
        <v>889</v>
      </c>
      <c r="ES31" t="s">
        <v>889</v>
      </c>
      <c r="ET31" t="s">
        <v>889</v>
      </c>
      <c r="EU31" t="s">
        <v>889</v>
      </c>
      <c r="EV31" t="s">
        <v>889</v>
      </c>
      <c r="EW31" t="s">
        <v>889</v>
      </c>
      <c r="EX31" t="s">
        <v>889</v>
      </c>
      <c r="EY31" s="2" t="s">
        <v>890</v>
      </c>
      <c r="EZ31" s="2" t="s">
        <v>890</v>
      </c>
      <c r="FA31" s="2" t="s">
        <v>890</v>
      </c>
      <c r="FB31" s="2" t="s">
        <v>890</v>
      </c>
      <c r="FC31" s="2" t="s">
        <v>890</v>
      </c>
      <c r="FD31" t="s">
        <v>444</v>
      </c>
      <c r="FE31" t="s">
        <v>444</v>
      </c>
      <c r="FF31" t="s">
        <v>444</v>
      </c>
      <c r="FG31" t="s">
        <v>444</v>
      </c>
      <c r="FH31" t="s">
        <v>444</v>
      </c>
      <c r="FI31">
        <v>1</v>
      </c>
      <c r="FJ31">
        <v>1</v>
      </c>
      <c r="FK31">
        <v>10</v>
      </c>
      <c r="FL31">
        <v>1</v>
      </c>
      <c r="FM31">
        <v>1</v>
      </c>
      <c r="FN31">
        <v>1</v>
      </c>
      <c r="FO31">
        <v>1</v>
      </c>
      <c r="FP31">
        <v>1</v>
      </c>
      <c r="FQ31">
        <v>1</v>
      </c>
      <c r="FR31">
        <v>1</v>
      </c>
      <c r="FS31" t="s">
        <v>504</v>
      </c>
      <c r="FT31" t="s">
        <v>504</v>
      </c>
      <c r="FU31" t="s">
        <v>504</v>
      </c>
      <c r="FV31" t="s">
        <v>504</v>
      </c>
      <c r="FW31" t="s">
        <v>504</v>
      </c>
      <c r="FX31" t="s">
        <v>429</v>
      </c>
      <c r="FY31" t="s">
        <v>429</v>
      </c>
      <c r="FZ31" t="s">
        <v>429</v>
      </c>
      <c r="GA31" t="s">
        <v>429</v>
      </c>
      <c r="GB31" t="s">
        <v>429</v>
      </c>
      <c r="GC31" t="s">
        <v>429</v>
      </c>
      <c r="GD31" t="s">
        <v>429</v>
      </c>
      <c r="GE31" t="s">
        <v>429</v>
      </c>
      <c r="GF31" t="s">
        <v>429</v>
      </c>
      <c r="GG31" t="s">
        <v>429</v>
      </c>
      <c r="GH31" t="s">
        <v>891</v>
      </c>
      <c r="GI31" t="s">
        <v>891</v>
      </c>
      <c r="GJ31" t="s">
        <v>891</v>
      </c>
      <c r="GK31" t="s">
        <v>891</v>
      </c>
      <c r="GL31" t="s">
        <v>891</v>
      </c>
      <c r="GM31" t="s">
        <v>444</v>
      </c>
      <c r="GN31" t="s">
        <v>444</v>
      </c>
      <c r="GO31" t="s">
        <v>444</v>
      </c>
      <c r="GP31" t="s">
        <v>444</v>
      </c>
      <c r="GQ31" t="s">
        <v>444</v>
      </c>
      <c r="GR31">
        <v>1</v>
      </c>
      <c r="GS31">
        <v>1</v>
      </c>
      <c r="GT31">
        <v>1</v>
      </c>
      <c r="GU31">
        <v>1</v>
      </c>
      <c r="GW31">
        <v>2</v>
      </c>
      <c r="GX31">
        <v>2</v>
      </c>
      <c r="GY31">
        <v>2</v>
      </c>
      <c r="GZ31">
        <v>2</v>
      </c>
      <c r="HB31" t="s">
        <v>504</v>
      </c>
      <c r="HC31" t="s">
        <v>504</v>
      </c>
      <c r="HD31" t="s">
        <v>504</v>
      </c>
      <c r="HE31" t="s">
        <v>504</v>
      </c>
      <c r="HG31" t="s">
        <v>442</v>
      </c>
      <c r="HI31" t="s">
        <v>442</v>
      </c>
      <c r="HJ31" t="s">
        <v>442</v>
      </c>
      <c r="HK31" t="s">
        <v>442</v>
      </c>
      <c r="HL31" t="s">
        <v>442</v>
      </c>
      <c r="HN31" t="s">
        <v>442</v>
      </c>
      <c r="HO31" t="s">
        <v>442</v>
      </c>
      <c r="HP31" t="s">
        <v>442</v>
      </c>
      <c r="HQ31" t="s">
        <v>892</v>
      </c>
      <c r="HS31" t="s">
        <v>892</v>
      </c>
      <c r="HT31" t="s">
        <v>892</v>
      </c>
      <c r="HU31" t="s">
        <v>892</v>
      </c>
      <c r="HV31" t="s">
        <v>444</v>
      </c>
      <c r="HX31" t="s">
        <v>444</v>
      </c>
      <c r="HY31" t="s">
        <v>444</v>
      </c>
      <c r="HZ31" t="s">
        <v>444</v>
      </c>
      <c r="IA31">
        <v>10</v>
      </c>
      <c r="IC31">
        <v>10</v>
      </c>
      <c r="ID31">
        <v>10</v>
      </c>
      <c r="IF31">
        <v>2</v>
      </c>
      <c r="IH31">
        <v>2</v>
      </c>
      <c r="II31">
        <v>2</v>
      </c>
      <c r="IJ31">
        <v>2</v>
      </c>
      <c r="IK31" t="s">
        <v>504</v>
      </c>
      <c r="IM31" t="s">
        <v>504</v>
      </c>
      <c r="IN31" t="s">
        <v>504</v>
      </c>
      <c r="IO31" t="s">
        <v>504</v>
      </c>
      <c r="IP31" t="s">
        <v>421</v>
      </c>
      <c r="IQ31" t="s">
        <v>420</v>
      </c>
      <c r="IR31" t="s">
        <v>421</v>
      </c>
      <c r="IS31" t="s">
        <v>421</v>
      </c>
      <c r="IT31" t="s">
        <v>421</v>
      </c>
      <c r="IU31" t="s">
        <v>447</v>
      </c>
      <c r="IW31" t="s">
        <v>447</v>
      </c>
      <c r="IX31" t="s">
        <v>447</v>
      </c>
      <c r="IY31" t="s">
        <v>447</v>
      </c>
      <c r="IZ31" t="s">
        <v>442</v>
      </c>
      <c r="JA31" t="s">
        <v>893</v>
      </c>
      <c r="JB31" t="s">
        <v>442</v>
      </c>
      <c r="JC31" t="s">
        <v>442</v>
      </c>
      <c r="JD31" t="s">
        <v>413</v>
      </c>
      <c r="JE31" t="s">
        <v>893</v>
      </c>
      <c r="JF31" t="s">
        <v>893</v>
      </c>
      <c r="JG31" t="s">
        <v>893</v>
      </c>
      <c r="JH31" t="s">
        <v>893</v>
      </c>
      <c r="JI31" t="s">
        <v>893</v>
      </c>
      <c r="JJ31" t="s">
        <v>893</v>
      </c>
      <c r="JK31" t="s">
        <v>893</v>
      </c>
      <c r="JL31" t="s">
        <v>893</v>
      </c>
      <c r="JM31" t="s">
        <v>893</v>
      </c>
      <c r="JN31" t="s">
        <v>893</v>
      </c>
      <c r="JO31">
        <v>770</v>
      </c>
      <c r="JP31">
        <v>770</v>
      </c>
      <c r="JQ31" s="5">
        <v>770</v>
      </c>
      <c r="JR31">
        <v>770</v>
      </c>
      <c r="JS31">
        <v>770</v>
      </c>
      <c r="JT31">
        <v>2</v>
      </c>
      <c r="JU31">
        <v>1</v>
      </c>
      <c r="JV31">
        <v>2</v>
      </c>
      <c r="JW31">
        <v>2</v>
      </c>
      <c r="JX31">
        <v>2</v>
      </c>
      <c r="JY31">
        <v>2</v>
      </c>
      <c r="JZ31">
        <v>0</v>
      </c>
      <c r="KA31">
        <v>1</v>
      </c>
      <c r="KB31">
        <v>1</v>
      </c>
      <c r="KC31">
        <v>1</v>
      </c>
      <c r="KD31" t="s">
        <v>421</v>
      </c>
      <c r="KE31" t="s">
        <v>421</v>
      </c>
      <c r="KF31" t="s">
        <v>421</v>
      </c>
      <c r="KG31" t="s">
        <v>421</v>
      </c>
      <c r="KH31" t="s">
        <v>421</v>
      </c>
      <c r="KI31" t="s">
        <v>449</v>
      </c>
      <c r="KJ31" t="s">
        <v>449</v>
      </c>
      <c r="KK31" t="s">
        <v>449</v>
      </c>
      <c r="KL31" t="s">
        <v>449</v>
      </c>
      <c r="KM31" t="s">
        <v>449</v>
      </c>
      <c r="KN31">
        <v>89.98</v>
      </c>
      <c r="KO31">
        <v>82.49</v>
      </c>
      <c r="KP31">
        <v>124.94</v>
      </c>
      <c r="KQ31">
        <v>190</v>
      </c>
      <c r="KR31">
        <v>143.63999999999999</v>
      </c>
      <c r="KS31">
        <v>217</v>
      </c>
      <c r="KT31">
        <v>173</v>
      </c>
      <c r="KU31">
        <v>247</v>
      </c>
      <c r="KV31">
        <v>821</v>
      </c>
      <c r="KW31">
        <v>401</v>
      </c>
      <c r="KX31">
        <v>89.98</v>
      </c>
      <c r="KY31">
        <v>82.49</v>
      </c>
      <c r="KZ31" s="4">
        <v>124.94</v>
      </c>
      <c r="LA31">
        <v>190</v>
      </c>
      <c r="LB31">
        <v>143.66</v>
      </c>
      <c r="LC31">
        <v>50</v>
      </c>
      <c r="LD31">
        <v>50</v>
      </c>
      <c r="LE31">
        <v>50</v>
      </c>
      <c r="LF31">
        <v>230</v>
      </c>
      <c r="LG31">
        <v>50</v>
      </c>
      <c r="LH31" t="s">
        <v>450</v>
      </c>
      <c r="LI31" t="s">
        <v>451</v>
      </c>
      <c r="LJ31">
        <v>24.95</v>
      </c>
      <c r="LK31">
        <v>29.86</v>
      </c>
      <c r="LL31">
        <v>48.57</v>
      </c>
      <c r="LM31">
        <v>29.86</v>
      </c>
      <c r="LN31">
        <v>49.83</v>
      </c>
      <c r="LO31">
        <v>21.75</v>
      </c>
      <c r="LP31">
        <v>37.200000000000003</v>
      </c>
      <c r="LQ31">
        <v>30.7</v>
      </c>
      <c r="LR31">
        <v>37.200000000000003</v>
      </c>
      <c r="LS31">
        <v>31.7</v>
      </c>
      <c r="LT31">
        <v>22.93</v>
      </c>
      <c r="LU31">
        <v>38.520000000000003</v>
      </c>
      <c r="LV31">
        <v>37.24</v>
      </c>
      <c r="LW31">
        <v>38.520000000000003</v>
      </c>
      <c r="LX31">
        <v>38.450000000000003</v>
      </c>
      <c r="LY31">
        <v>28.01</v>
      </c>
      <c r="LZ31">
        <v>56.38</v>
      </c>
      <c r="MA31">
        <v>55.26</v>
      </c>
      <c r="MB31">
        <v>56.38</v>
      </c>
      <c r="MC31">
        <v>57.1</v>
      </c>
      <c r="MD31">
        <v>28.43</v>
      </c>
      <c r="ME31">
        <v>43.42</v>
      </c>
      <c r="MF31">
        <v>44.53</v>
      </c>
      <c r="MG31">
        <v>43.42</v>
      </c>
      <c r="MH31">
        <v>45.55</v>
      </c>
      <c r="MI31">
        <v>21.21</v>
      </c>
      <c r="MJ31">
        <v>44.47</v>
      </c>
      <c r="MK31">
        <v>47.29</v>
      </c>
      <c r="ML31">
        <v>44.42</v>
      </c>
      <c r="MM31">
        <v>45.02</v>
      </c>
      <c r="MN31">
        <v>25.07</v>
      </c>
      <c r="MO31">
        <v>36.869999999999997</v>
      </c>
      <c r="MP31">
        <v>33.619999999999997</v>
      </c>
      <c r="MQ31">
        <v>36.869999999999997</v>
      </c>
      <c r="MR31">
        <v>35.64</v>
      </c>
      <c r="MS31">
        <v>27.83</v>
      </c>
      <c r="MT31">
        <v>20.04</v>
      </c>
      <c r="MU31">
        <v>63.75</v>
      </c>
      <c r="MV31">
        <v>4.09</v>
      </c>
      <c r="MW31">
        <v>107.54</v>
      </c>
      <c r="MX31">
        <v>33.25</v>
      </c>
      <c r="MY31">
        <v>43.64</v>
      </c>
      <c r="MZ31">
        <v>129.51</v>
      </c>
      <c r="NA31">
        <v>8.64</v>
      </c>
      <c r="NB31">
        <v>224.05</v>
      </c>
      <c r="NC31">
        <v>201.37</v>
      </c>
      <c r="ND31">
        <v>242.88</v>
      </c>
      <c r="NE31">
        <v>47.18</v>
      </c>
      <c r="NF31">
        <v>242.88</v>
      </c>
      <c r="NG31">
        <v>34.229999999999997</v>
      </c>
      <c r="NH31">
        <v>532.02</v>
      </c>
      <c r="NI31">
        <v>79.430000000000007</v>
      </c>
      <c r="NJ31">
        <v>22.92</v>
      </c>
      <c r="NK31">
        <v>619.79999999999995</v>
      </c>
      <c r="NL31">
        <v>15.97</v>
      </c>
      <c r="NM31">
        <v>11.35</v>
      </c>
      <c r="NN31">
        <v>15</v>
      </c>
      <c r="NO31">
        <v>61.1</v>
      </c>
      <c r="NP31">
        <v>15</v>
      </c>
      <c r="NQ31">
        <v>52.26</v>
      </c>
      <c r="NW31">
        <v>21</v>
      </c>
      <c r="NX31">
        <v>21</v>
      </c>
      <c r="NY31">
        <v>11.8</v>
      </c>
      <c r="NZ31">
        <v>21</v>
      </c>
      <c r="OA31">
        <v>21</v>
      </c>
      <c r="OB31">
        <v>21.1</v>
      </c>
      <c r="OC31">
        <v>21.2</v>
      </c>
      <c r="OD31">
        <v>21</v>
      </c>
      <c r="OE31">
        <v>21.1</v>
      </c>
      <c r="OF31">
        <v>21.1</v>
      </c>
      <c r="OG31">
        <v>21.1</v>
      </c>
      <c r="OH31">
        <v>21.2</v>
      </c>
      <c r="OI31">
        <v>21.2</v>
      </c>
      <c r="OJ31">
        <v>21.1</v>
      </c>
      <c r="OK31">
        <v>21.1</v>
      </c>
      <c r="OT31" s="1">
        <v>41831</v>
      </c>
      <c r="OU31" s="1">
        <v>41976</v>
      </c>
      <c r="OV31" t="s">
        <v>452</v>
      </c>
      <c r="OW31" t="s">
        <v>894</v>
      </c>
    </row>
    <row r="32" spans="1:413" x14ac:dyDescent="0.25">
      <c r="A32">
        <v>2210143</v>
      </c>
      <c r="B32" t="s">
        <v>413</v>
      </c>
      <c r="C32" t="s">
        <v>414</v>
      </c>
      <c r="D32" t="s">
        <v>895</v>
      </c>
      <c r="E32" t="s">
        <v>895</v>
      </c>
      <c r="F32" t="s">
        <v>896</v>
      </c>
      <c r="G32" t="s">
        <v>514</v>
      </c>
      <c r="H32" t="s">
        <v>515</v>
      </c>
      <c r="I32" t="s">
        <v>585</v>
      </c>
      <c r="J32" t="s">
        <v>420</v>
      </c>
      <c r="K32" t="s">
        <v>420</v>
      </c>
      <c r="L32" t="s">
        <v>421</v>
      </c>
      <c r="N32" t="s">
        <v>421</v>
      </c>
      <c r="O32" t="s">
        <v>421</v>
      </c>
      <c r="P32">
        <v>6</v>
      </c>
      <c r="Q32" t="s">
        <v>897</v>
      </c>
      <c r="R32" t="s">
        <v>423</v>
      </c>
      <c r="S32" t="s">
        <v>857</v>
      </c>
      <c r="T32" t="s">
        <v>857</v>
      </c>
      <c r="U32" t="s">
        <v>419</v>
      </c>
      <c r="AM32" t="s">
        <v>420</v>
      </c>
      <c r="AO32" t="s">
        <v>421</v>
      </c>
      <c r="AQ32" t="s">
        <v>421</v>
      </c>
      <c r="AS32" t="s">
        <v>421</v>
      </c>
      <c r="AT32" t="s">
        <v>421</v>
      </c>
      <c r="AU32" t="s">
        <v>420</v>
      </c>
      <c r="AV32" t="s">
        <v>420</v>
      </c>
      <c r="AW32" t="s">
        <v>421</v>
      </c>
      <c r="AX32" t="s">
        <v>420</v>
      </c>
      <c r="AY32" t="s">
        <v>420</v>
      </c>
      <c r="AZ32" t="s">
        <v>420</v>
      </c>
      <c r="BA32" t="s">
        <v>421</v>
      </c>
      <c r="BB32" t="s">
        <v>420</v>
      </c>
      <c r="BC32" t="s">
        <v>421</v>
      </c>
      <c r="BD32" t="s">
        <v>420</v>
      </c>
      <c r="BE32" t="s">
        <v>421</v>
      </c>
      <c r="BF32" t="s">
        <v>420</v>
      </c>
      <c r="BG32" t="s">
        <v>420</v>
      </c>
      <c r="BH32" t="s">
        <v>420</v>
      </c>
      <c r="BI32">
        <v>2</v>
      </c>
      <c r="BJ32">
        <v>24</v>
      </c>
      <c r="BK32">
        <v>768</v>
      </c>
      <c r="BM32" t="s">
        <v>898</v>
      </c>
      <c r="BN32" t="s">
        <v>899</v>
      </c>
      <c r="BO32" t="s">
        <v>900</v>
      </c>
      <c r="BP32" t="s">
        <v>901</v>
      </c>
      <c r="BQ32" t="s">
        <v>902</v>
      </c>
      <c r="BR32">
        <v>2</v>
      </c>
      <c r="BS32">
        <v>2</v>
      </c>
      <c r="BT32">
        <v>2</v>
      </c>
      <c r="BU32">
        <v>2</v>
      </c>
      <c r="BV32">
        <v>2</v>
      </c>
      <c r="BW32">
        <v>6</v>
      </c>
      <c r="BX32">
        <v>6</v>
      </c>
      <c r="BY32">
        <v>10</v>
      </c>
      <c r="BZ32">
        <v>10</v>
      </c>
      <c r="CA32">
        <v>10</v>
      </c>
      <c r="CB32">
        <v>12</v>
      </c>
      <c r="CC32">
        <v>12</v>
      </c>
      <c r="CD32">
        <v>20</v>
      </c>
      <c r="CE32">
        <v>20</v>
      </c>
      <c r="CF32">
        <v>20</v>
      </c>
      <c r="CG32" t="s">
        <v>429</v>
      </c>
      <c r="CH32" t="s">
        <v>429</v>
      </c>
      <c r="CI32" t="s">
        <v>429</v>
      </c>
      <c r="CJ32" t="s">
        <v>429</v>
      </c>
      <c r="CK32" t="s">
        <v>429</v>
      </c>
      <c r="CL32" t="s">
        <v>903</v>
      </c>
      <c r="CM32" t="s">
        <v>863</v>
      </c>
      <c r="CN32" t="s">
        <v>432</v>
      </c>
      <c r="CO32" t="s">
        <v>433</v>
      </c>
      <c r="CP32" t="s">
        <v>434</v>
      </c>
      <c r="CQ32">
        <v>2.1</v>
      </c>
      <c r="CR32">
        <v>2.4</v>
      </c>
      <c r="CS32">
        <v>2.2000000000000002</v>
      </c>
      <c r="CT32">
        <v>3</v>
      </c>
      <c r="CU32">
        <v>2.8</v>
      </c>
      <c r="CV32">
        <v>4</v>
      </c>
      <c r="CW32">
        <v>4</v>
      </c>
      <c r="CX32">
        <v>4</v>
      </c>
      <c r="CY32">
        <v>4</v>
      </c>
      <c r="CZ32">
        <v>4</v>
      </c>
      <c r="DA32" t="s">
        <v>435</v>
      </c>
      <c r="DB32" t="s">
        <v>435</v>
      </c>
      <c r="DC32" t="s">
        <v>435</v>
      </c>
      <c r="DD32" t="s">
        <v>435</v>
      </c>
      <c r="DE32" t="s">
        <v>436</v>
      </c>
      <c r="DF32" t="s">
        <v>437</v>
      </c>
      <c r="DG32" t="s">
        <v>438</v>
      </c>
      <c r="DH32" t="s">
        <v>438</v>
      </c>
      <c r="DI32" t="s">
        <v>439</v>
      </c>
      <c r="DJ32" t="s">
        <v>865</v>
      </c>
      <c r="DK32">
        <v>1.6</v>
      </c>
      <c r="DL32">
        <v>1.6</v>
      </c>
      <c r="DM32">
        <v>1.6</v>
      </c>
      <c r="DN32">
        <v>1.6</v>
      </c>
      <c r="DO32">
        <v>1.87</v>
      </c>
      <c r="DP32">
        <v>8</v>
      </c>
      <c r="DQ32">
        <v>16</v>
      </c>
      <c r="DR32">
        <v>16</v>
      </c>
      <c r="DS32">
        <v>32</v>
      </c>
      <c r="DT32">
        <v>16</v>
      </c>
      <c r="DU32">
        <v>8</v>
      </c>
      <c r="DV32">
        <v>2</v>
      </c>
      <c r="DW32">
        <v>16</v>
      </c>
      <c r="DX32">
        <v>24</v>
      </c>
      <c r="DY32">
        <v>24</v>
      </c>
      <c r="DZ32">
        <v>64</v>
      </c>
      <c r="EA32">
        <v>32</v>
      </c>
      <c r="EB32">
        <v>256</v>
      </c>
      <c r="EC32">
        <v>768</v>
      </c>
      <c r="ED32">
        <v>384</v>
      </c>
      <c r="EE32">
        <v>2</v>
      </c>
      <c r="EF32">
        <v>1</v>
      </c>
      <c r="EG32">
        <v>0</v>
      </c>
      <c r="EH32">
        <v>0</v>
      </c>
      <c r="EI32">
        <v>0</v>
      </c>
      <c r="EJ32">
        <v>0</v>
      </c>
      <c r="EK32">
        <v>0</v>
      </c>
      <c r="EL32">
        <v>4</v>
      </c>
      <c r="EM32">
        <v>12</v>
      </c>
      <c r="EN32">
        <v>12</v>
      </c>
      <c r="EO32" t="s">
        <v>699</v>
      </c>
      <c r="EQ32" t="s">
        <v>699</v>
      </c>
      <c r="ER32" t="s">
        <v>699</v>
      </c>
      <c r="ES32" t="s">
        <v>699</v>
      </c>
      <c r="ET32" t="s">
        <v>442</v>
      </c>
      <c r="EV32" t="s">
        <v>442</v>
      </c>
      <c r="EW32" t="s">
        <v>442</v>
      </c>
      <c r="EX32" t="s">
        <v>442</v>
      </c>
      <c r="EY32" t="s">
        <v>904</v>
      </c>
      <c r="FA32" t="s">
        <v>905</v>
      </c>
      <c r="FB32" t="s">
        <v>904</v>
      </c>
      <c r="FC32" t="s">
        <v>906</v>
      </c>
      <c r="FD32" t="s">
        <v>705</v>
      </c>
      <c r="FF32" t="s">
        <v>705</v>
      </c>
      <c r="FG32" t="s">
        <v>705</v>
      </c>
      <c r="FH32" t="s">
        <v>705</v>
      </c>
      <c r="FI32">
        <v>6</v>
      </c>
      <c r="FK32">
        <v>6</v>
      </c>
      <c r="FL32">
        <v>6</v>
      </c>
      <c r="FM32">
        <v>6</v>
      </c>
      <c r="FN32">
        <v>8</v>
      </c>
      <c r="FP32">
        <v>8</v>
      </c>
      <c r="FQ32">
        <v>8</v>
      </c>
      <c r="FR32">
        <v>16</v>
      </c>
      <c r="FS32" t="s">
        <v>445</v>
      </c>
      <c r="FU32" t="s">
        <v>445</v>
      </c>
      <c r="FV32" t="s">
        <v>445</v>
      </c>
      <c r="FW32" t="s">
        <v>445</v>
      </c>
      <c r="FX32" t="s">
        <v>429</v>
      </c>
      <c r="FZ32" t="s">
        <v>441</v>
      </c>
      <c r="GA32" t="s">
        <v>725</v>
      </c>
      <c r="GB32" t="s">
        <v>869</v>
      </c>
      <c r="GC32" t="s">
        <v>442</v>
      </c>
      <c r="GE32" t="s">
        <v>442</v>
      </c>
      <c r="GF32" t="s">
        <v>442</v>
      </c>
      <c r="GG32" t="s">
        <v>442</v>
      </c>
      <c r="GH32" t="s">
        <v>866</v>
      </c>
      <c r="GJ32" t="s">
        <v>907</v>
      </c>
      <c r="GK32" t="s">
        <v>871</v>
      </c>
      <c r="GL32" t="s">
        <v>907</v>
      </c>
      <c r="GM32" t="s">
        <v>444</v>
      </c>
      <c r="GO32" t="s">
        <v>444</v>
      </c>
      <c r="GP32" t="s">
        <v>444</v>
      </c>
      <c r="GQ32" t="s">
        <v>444</v>
      </c>
      <c r="GR32">
        <v>10</v>
      </c>
      <c r="GT32">
        <v>10</v>
      </c>
      <c r="GU32">
        <v>10</v>
      </c>
      <c r="GW32">
        <v>2</v>
      </c>
      <c r="GY32">
        <v>2</v>
      </c>
      <c r="GZ32">
        <v>2</v>
      </c>
      <c r="HB32" t="s">
        <v>445</v>
      </c>
      <c r="HD32" t="s">
        <v>445</v>
      </c>
      <c r="HE32" t="s">
        <v>445</v>
      </c>
      <c r="HI32" t="s">
        <v>441</v>
      </c>
      <c r="HJ32" t="s">
        <v>441</v>
      </c>
      <c r="HK32" t="s">
        <v>908</v>
      </c>
      <c r="HN32" t="s">
        <v>442</v>
      </c>
      <c r="HO32" t="s">
        <v>442</v>
      </c>
      <c r="HP32" t="s">
        <v>442</v>
      </c>
      <c r="HS32" t="s">
        <v>909</v>
      </c>
      <c r="HT32" t="s">
        <v>907</v>
      </c>
      <c r="HU32" t="s">
        <v>910</v>
      </c>
      <c r="HX32" t="s">
        <v>444</v>
      </c>
      <c r="HY32" t="s">
        <v>444</v>
      </c>
      <c r="HZ32" t="s">
        <v>764</v>
      </c>
      <c r="IC32">
        <v>10</v>
      </c>
      <c r="ID32">
        <v>10</v>
      </c>
      <c r="IH32">
        <v>2</v>
      </c>
      <c r="II32">
        <v>2</v>
      </c>
      <c r="IJ32">
        <v>2</v>
      </c>
      <c r="IM32" t="s">
        <v>445</v>
      </c>
      <c r="IN32" t="s">
        <v>445</v>
      </c>
      <c r="IO32" t="s">
        <v>445</v>
      </c>
      <c r="IP32" t="s">
        <v>421</v>
      </c>
      <c r="IQ32" t="s">
        <v>421</v>
      </c>
      <c r="IR32" t="s">
        <v>421</v>
      </c>
      <c r="IS32" t="s">
        <v>421</v>
      </c>
      <c r="IT32" t="s">
        <v>421</v>
      </c>
      <c r="IU32" t="s">
        <v>447</v>
      </c>
      <c r="IV32" t="s">
        <v>447</v>
      </c>
      <c r="IW32" t="s">
        <v>447</v>
      </c>
      <c r="IX32" t="s">
        <v>447</v>
      </c>
      <c r="IY32" t="s">
        <v>447</v>
      </c>
      <c r="IZ32" t="s">
        <v>869</v>
      </c>
      <c r="JA32" t="s">
        <v>441</v>
      </c>
      <c r="JB32" t="s">
        <v>441</v>
      </c>
      <c r="JC32" t="s">
        <v>441</v>
      </c>
      <c r="JD32" t="s">
        <v>869</v>
      </c>
      <c r="JE32" t="s">
        <v>872</v>
      </c>
      <c r="JF32" t="s">
        <v>872</v>
      </c>
      <c r="JG32" t="s">
        <v>872</v>
      </c>
      <c r="JH32" t="s">
        <v>911</v>
      </c>
      <c r="JI32" t="s">
        <v>911</v>
      </c>
      <c r="JJ32" t="s">
        <v>872</v>
      </c>
      <c r="JK32" t="s">
        <v>872</v>
      </c>
      <c r="JL32" t="s">
        <v>872</v>
      </c>
      <c r="JM32" t="s">
        <v>911</v>
      </c>
      <c r="JN32" t="s">
        <v>911</v>
      </c>
      <c r="JO32">
        <v>650</v>
      </c>
      <c r="JP32">
        <v>650</v>
      </c>
      <c r="JQ32" s="5">
        <v>650</v>
      </c>
      <c r="JR32">
        <v>1200</v>
      </c>
      <c r="JS32">
        <v>1200</v>
      </c>
      <c r="JT32">
        <v>2</v>
      </c>
      <c r="JU32">
        <v>1</v>
      </c>
      <c r="JV32">
        <v>2</v>
      </c>
      <c r="JW32">
        <v>2</v>
      </c>
      <c r="JX32">
        <v>2</v>
      </c>
      <c r="JY32">
        <v>2</v>
      </c>
      <c r="JZ32">
        <v>1</v>
      </c>
      <c r="KA32">
        <v>2</v>
      </c>
      <c r="KB32">
        <v>2</v>
      </c>
      <c r="KC32">
        <v>2</v>
      </c>
      <c r="KD32" t="s">
        <v>421</v>
      </c>
      <c r="KE32" t="s">
        <v>421</v>
      </c>
      <c r="KF32" t="s">
        <v>421</v>
      </c>
      <c r="KG32" t="s">
        <v>421</v>
      </c>
      <c r="KH32" t="s">
        <v>421</v>
      </c>
      <c r="KI32" t="s">
        <v>535</v>
      </c>
      <c r="KJ32" t="s">
        <v>449</v>
      </c>
      <c r="KK32" t="s">
        <v>449</v>
      </c>
      <c r="KL32" t="s">
        <v>449</v>
      </c>
      <c r="KM32" t="s">
        <v>449</v>
      </c>
      <c r="KN32">
        <v>123.4</v>
      </c>
      <c r="KO32">
        <v>90.8</v>
      </c>
      <c r="KP32">
        <v>192.5</v>
      </c>
      <c r="KQ32">
        <v>344</v>
      </c>
      <c r="KR32">
        <v>209.3</v>
      </c>
      <c r="KS32">
        <v>255</v>
      </c>
      <c r="KT32">
        <v>163</v>
      </c>
      <c r="KV32">
        <v>895</v>
      </c>
      <c r="KW32">
        <v>639</v>
      </c>
      <c r="KX32">
        <v>123.4</v>
      </c>
      <c r="KY32">
        <v>90.8</v>
      </c>
      <c r="KZ32" s="4">
        <v>192.5</v>
      </c>
      <c r="LA32">
        <v>344</v>
      </c>
      <c r="LB32">
        <v>209.3</v>
      </c>
      <c r="LC32">
        <v>60</v>
      </c>
      <c r="LD32">
        <v>50</v>
      </c>
      <c r="LE32">
        <v>50</v>
      </c>
      <c r="LF32">
        <v>50</v>
      </c>
      <c r="LG32">
        <v>50</v>
      </c>
      <c r="LH32" t="s">
        <v>450</v>
      </c>
      <c r="LI32" t="s">
        <v>451</v>
      </c>
      <c r="LJ32">
        <v>31.41</v>
      </c>
      <c r="LK32">
        <v>37.17</v>
      </c>
      <c r="LL32">
        <v>35.729999999999997</v>
      </c>
      <c r="LM32">
        <v>22.83</v>
      </c>
      <c r="LN32">
        <v>30.87</v>
      </c>
      <c r="LO32">
        <v>18.57</v>
      </c>
      <c r="LP32">
        <v>28.83</v>
      </c>
      <c r="LQ32">
        <v>22.6</v>
      </c>
      <c r="LR32">
        <v>15.71</v>
      </c>
      <c r="LS32">
        <v>19.97</v>
      </c>
      <c r="LT32">
        <v>25.46</v>
      </c>
      <c r="LU32">
        <v>39.79</v>
      </c>
      <c r="LV32">
        <v>31.46</v>
      </c>
      <c r="LW32">
        <v>21.63</v>
      </c>
      <c r="LX32">
        <v>27.48</v>
      </c>
      <c r="LY32">
        <v>36.590000000000003</v>
      </c>
      <c r="LZ32">
        <v>43.06</v>
      </c>
      <c r="MA32">
        <v>45.83</v>
      </c>
      <c r="MB32">
        <v>31.61</v>
      </c>
      <c r="MC32">
        <v>40.520000000000003</v>
      </c>
      <c r="MD32">
        <v>20.92</v>
      </c>
      <c r="ME32">
        <v>35.85</v>
      </c>
      <c r="MF32">
        <v>25.28</v>
      </c>
      <c r="MG32">
        <v>16.95</v>
      </c>
      <c r="MH32">
        <v>22.21</v>
      </c>
      <c r="MI32">
        <v>28.94</v>
      </c>
      <c r="MJ32">
        <v>33.880000000000003</v>
      </c>
      <c r="MK32">
        <v>36.33</v>
      </c>
      <c r="ML32">
        <v>24.85</v>
      </c>
      <c r="MM32">
        <v>31.44</v>
      </c>
      <c r="MN32">
        <v>22.94</v>
      </c>
      <c r="MO32">
        <v>35.15</v>
      </c>
      <c r="MP32">
        <v>28.62</v>
      </c>
      <c r="MQ32">
        <v>19.63</v>
      </c>
      <c r="MR32">
        <v>25.28</v>
      </c>
      <c r="MS32">
        <v>61.17</v>
      </c>
      <c r="MT32">
        <v>21.44</v>
      </c>
      <c r="MU32">
        <v>87.08</v>
      </c>
      <c r="MV32">
        <v>55.02</v>
      </c>
      <c r="MW32">
        <v>65.87</v>
      </c>
      <c r="MX32">
        <v>70.66</v>
      </c>
      <c r="MY32">
        <v>57.7</v>
      </c>
      <c r="MZ32">
        <v>163.29</v>
      </c>
      <c r="NA32">
        <v>173.86</v>
      </c>
      <c r="NB32">
        <v>162.96</v>
      </c>
      <c r="NC32">
        <v>109.47</v>
      </c>
      <c r="ND32">
        <v>177.52</v>
      </c>
      <c r="NE32">
        <v>29.01</v>
      </c>
      <c r="NF32">
        <v>12.72</v>
      </c>
      <c r="NG32">
        <v>102.94</v>
      </c>
      <c r="NH32">
        <v>358.37</v>
      </c>
      <c r="NI32">
        <v>766.41</v>
      </c>
      <c r="NJ32">
        <v>18.239999999999998</v>
      </c>
      <c r="NK32">
        <v>6.25</v>
      </c>
      <c r="NL32">
        <v>93.98</v>
      </c>
      <c r="NM32">
        <v>26.82</v>
      </c>
      <c r="NN32">
        <v>37.61</v>
      </c>
      <c r="NO32">
        <v>30.9</v>
      </c>
      <c r="NP32">
        <v>17.8</v>
      </c>
      <c r="NQ32">
        <v>26.14</v>
      </c>
      <c r="NW32">
        <v>24.8</v>
      </c>
      <c r="NX32">
        <v>24.1</v>
      </c>
      <c r="NY32">
        <v>25.6</v>
      </c>
      <c r="NZ32">
        <v>24.6</v>
      </c>
      <c r="OA32">
        <v>25.4</v>
      </c>
      <c r="OB32">
        <v>24.9</v>
      </c>
      <c r="OC32">
        <v>24.6</v>
      </c>
      <c r="OD32">
        <v>24.9</v>
      </c>
      <c r="OE32">
        <v>24.4</v>
      </c>
      <c r="OF32">
        <v>25.6</v>
      </c>
      <c r="OG32">
        <v>24.9</v>
      </c>
      <c r="OH32">
        <v>24.6</v>
      </c>
      <c r="OI32">
        <v>25</v>
      </c>
      <c r="OJ32">
        <v>24.4</v>
      </c>
      <c r="OK32">
        <v>25.6</v>
      </c>
      <c r="OT32" s="1">
        <v>41730</v>
      </c>
      <c r="OU32" s="1">
        <v>41765</v>
      </c>
      <c r="OV32" t="s">
        <v>452</v>
      </c>
      <c r="OW32" t="s">
        <v>912</v>
      </c>
    </row>
    <row r="33" spans="1:413" x14ac:dyDescent="0.25">
      <c r="A33">
        <v>2204708</v>
      </c>
      <c r="B33" t="s">
        <v>678</v>
      </c>
      <c r="C33" t="s">
        <v>679</v>
      </c>
      <c r="D33" t="s">
        <v>913</v>
      </c>
      <c r="E33" t="s">
        <v>914</v>
      </c>
      <c r="G33" t="s">
        <v>514</v>
      </c>
      <c r="H33" t="s">
        <v>541</v>
      </c>
      <c r="I33" t="s">
        <v>516</v>
      </c>
      <c r="J33" t="s">
        <v>421</v>
      </c>
      <c r="K33" t="s">
        <v>420</v>
      </c>
      <c r="L33" t="s">
        <v>421</v>
      </c>
      <c r="M33">
        <v>0</v>
      </c>
      <c r="N33" t="s">
        <v>421</v>
      </c>
      <c r="O33" t="s">
        <v>421</v>
      </c>
      <c r="P33">
        <v>5</v>
      </c>
      <c r="Q33" t="s">
        <v>684</v>
      </c>
      <c r="R33" t="s">
        <v>423</v>
      </c>
      <c r="S33" t="s">
        <v>597</v>
      </c>
      <c r="T33" t="s">
        <v>597</v>
      </c>
      <c r="U33" t="s">
        <v>419</v>
      </c>
      <c r="AM33" t="s">
        <v>420</v>
      </c>
      <c r="AO33" t="s">
        <v>420</v>
      </c>
      <c r="AQ33" t="s">
        <v>420</v>
      </c>
      <c r="AS33" t="s">
        <v>421</v>
      </c>
      <c r="AT33" t="s">
        <v>421</v>
      </c>
      <c r="AU33" t="s">
        <v>420</v>
      </c>
      <c r="AV33" t="s">
        <v>420</v>
      </c>
      <c r="AW33" t="s">
        <v>421</v>
      </c>
      <c r="AX33" t="s">
        <v>420</v>
      </c>
      <c r="AY33" t="s">
        <v>421</v>
      </c>
      <c r="AZ33" t="s">
        <v>420</v>
      </c>
      <c r="BA33" t="s">
        <v>421</v>
      </c>
      <c r="BB33" t="s">
        <v>420</v>
      </c>
      <c r="BC33" t="s">
        <v>421</v>
      </c>
      <c r="BD33" t="s">
        <v>420</v>
      </c>
      <c r="BE33" t="s">
        <v>421</v>
      </c>
      <c r="BF33" t="s">
        <v>420</v>
      </c>
      <c r="BG33" t="s">
        <v>420</v>
      </c>
      <c r="BH33" t="s">
        <v>420</v>
      </c>
      <c r="BI33">
        <v>1</v>
      </c>
      <c r="BJ33">
        <v>6</v>
      </c>
      <c r="BK33">
        <v>1.5</v>
      </c>
      <c r="BL33">
        <v>0</v>
      </c>
      <c r="BM33" t="s">
        <v>914</v>
      </c>
      <c r="BN33" t="s">
        <v>914</v>
      </c>
      <c r="BO33" t="s">
        <v>914</v>
      </c>
      <c r="BP33" t="s">
        <v>914</v>
      </c>
      <c r="BR33">
        <v>1</v>
      </c>
      <c r="BS33">
        <v>1</v>
      </c>
      <c r="BT33">
        <v>1</v>
      </c>
      <c r="BU33">
        <v>1</v>
      </c>
      <c r="BV33">
        <v>1</v>
      </c>
      <c r="BW33">
        <v>4</v>
      </c>
      <c r="BX33">
        <v>6</v>
      </c>
      <c r="BY33">
        <v>4</v>
      </c>
      <c r="BZ33">
        <v>10</v>
      </c>
      <c r="CA33">
        <v>8</v>
      </c>
      <c r="CB33">
        <v>4</v>
      </c>
      <c r="CC33">
        <v>12</v>
      </c>
      <c r="CD33">
        <v>4</v>
      </c>
      <c r="CE33">
        <v>20</v>
      </c>
      <c r="CF33">
        <v>16</v>
      </c>
      <c r="CG33" t="s">
        <v>429</v>
      </c>
      <c r="CH33" t="s">
        <v>429</v>
      </c>
      <c r="CI33" t="s">
        <v>429</v>
      </c>
      <c r="CJ33" t="s">
        <v>429</v>
      </c>
      <c r="CK33" t="s">
        <v>429</v>
      </c>
      <c r="CL33" t="s">
        <v>915</v>
      </c>
      <c r="CM33" t="s">
        <v>916</v>
      </c>
      <c r="CN33" t="s">
        <v>917</v>
      </c>
      <c r="CO33" t="s">
        <v>918</v>
      </c>
      <c r="CP33" t="s">
        <v>919</v>
      </c>
      <c r="CQ33">
        <v>1.8</v>
      </c>
      <c r="CR33">
        <v>2.4</v>
      </c>
      <c r="CS33">
        <v>2.2000000000000002</v>
      </c>
      <c r="CT33">
        <v>2.4</v>
      </c>
      <c r="CU33">
        <v>2.5</v>
      </c>
      <c r="CV33">
        <v>0</v>
      </c>
      <c r="CW33">
        <v>0</v>
      </c>
      <c r="CX33">
        <v>0</v>
      </c>
      <c r="CY33">
        <v>0</v>
      </c>
      <c r="CZ33">
        <v>0</v>
      </c>
      <c r="DA33" t="s">
        <v>435</v>
      </c>
      <c r="DB33" t="s">
        <v>920</v>
      </c>
      <c r="DC33" t="s">
        <v>435</v>
      </c>
      <c r="DD33" t="s">
        <v>502</v>
      </c>
      <c r="DE33" t="s">
        <v>502</v>
      </c>
      <c r="DF33" t="s">
        <v>921</v>
      </c>
      <c r="DG33" t="s">
        <v>922</v>
      </c>
      <c r="DH33" t="s">
        <v>724</v>
      </c>
      <c r="DI33" t="s">
        <v>923</v>
      </c>
      <c r="DJ33" t="s">
        <v>924</v>
      </c>
      <c r="DK33">
        <v>1.33</v>
      </c>
      <c r="DL33">
        <v>1.33</v>
      </c>
      <c r="DM33">
        <v>1.6</v>
      </c>
      <c r="DN33">
        <v>1.33</v>
      </c>
      <c r="DO33">
        <v>1.6</v>
      </c>
      <c r="DP33">
        <v>4</v>
      </c>
      <c r="DQ33">
        <v>4</v>
      </c>
      <c r="DR33">
        <v>8</v>
      </c>
      <c r="DS33">
        <v>32</v>
      </c>
      <c r="DT33">
        <v>16</v>
      </c>
      <c r="DU33">
        <v>2</v>
      </c>
      <c r="DV33">
        <v>2</v>
      </c>
      <c r="DW33">
        <v>6</v>
      </c>
      <c r="DX33">
        <v>6</v>
      </c>
      <c r="DY33">
        <v>6</v>
      </c>
      <c r="DZ33">
        <v>8</v>
      </c>
      <c r="EA33">
        <v>8</v>
      </c>
      <c r="EB33">
        <v>48</v>
      </c>
      <c r="EC33">
        <v>192</v>
      </c>
      <c r="ED33">
        <v>96</v>
      </c>
      <c r="EE33">
        <v>0</v>
      </c>
      <c r="EF33">
        <v>0</v>
      </c>
      <c r="EG33">
        <v>0</v>
      </c>
      <c r="EH33">
        <v>0</v>
      </c>
      <c r="EI33">
        <v>0</v>
      </c>
      <c r="EJ33">
        <v>2</v>
      </c>
      <c r="EK33">
        <v>2</v>
      </c>
      <c r="EL33">
        <v>4</v>
      </c>
      <c r="EM33">
        <v>16</v>
      </c>
      <c r="EN33">
        <v>16</v>
      </c>
      <c r="EO33" t="s">
        <v>725</v>
      </c>
      <c r="EP33" t="s">
        <v>725</v>
      </c>
      <c r="EQ33" t="s">
        <v>725</v>
      </c>
      <c r="ER33" t="s">
        <v>725</v>
      </c>
      <c r="ES33" t="s">
        <v>725</v>
      </c>
      <c r="ET33" t="s">
        <v>725</v>
      </c>
      <c r="EU33" t="s">
        <v>725</v>
      </c>
      <c r="EV33" t="s">
        <v>725</v>
      </c>
      <c r="EW33" t="s">
        <v>725</v>
      </c>
      <c r="EX33" t="s">
        <v>725</v>
      </c>
      <c r="EY33" t="s">
        <v>728</v>
      </c>
      <c r="EZ33" t="s">
        <v>728</v>
      </c>
      <c r="FA33" t="s">
        <v>728</v>
      </c>
      <c r="FB33" t="s">
        <v>728</v>
      </c>
      <c r="FC33" t="s">
        <v>728</v>
      </c>
      <c r="FD33" t="s">
        <v>444</v>
      </c>
      <c r="FE33" t="s">
        <v>444</v>
      </c>
      <c r="FF33" t="s">
        <v>444</v>
      </c>
      <c r="FG33" t="s">
        <v>444</v>
      </c>
      <c r="FH33" t="s">
        <v>444</v>
      </c>
      <c r="FI33">
        <v>1</v>
      </c>
      <c r="FJ33">
        <v>1</v>
      </c>
      <c r="FK33">
        <v>1</v>
      </c>
      <c r="FL33">
        <v>1</v>
      </c>
      <c r="FM33">
        <v>1</v>
      </c>
      <c r="FN33">
        <v>2</v>
      </c>
      <c r="FO33">
        <v>2</v>
      </c>
      <c r="FP33">
        <v>2</v>
      </c>
      <c r="FQ33">
        <v>2</v>
      </c>
      <c r="FR33">
        <v>2</v>
      </c>
      <c r="FS33" t="s">
        <v>504</v>
      </c>
      <c r="FT33" t="s">
        <v>504</v>
      </c>
      <c r="FU33" t="s">
        <v>504</v>
      </c>
      <c r="FV33" t="s">
        <v>504</v>
      </c>
      <c r="FW33" t="s">
        <v>504</v>
      </c>
      <c r="GA33" t="s">
        <v>725</v>
      </c>
      <c r="GB33" t="s">
        <v>725</v>
      </c>
      <c r="GF33" t="s">
        <v>725</v>
      </c>
      <c r="GG33" t="s">
        <v>725</v>
      </c>
      <c r="GK33" t="s">
        <v>728</v>
      </c>
      <c r="GL33" t="s">
        <v>728</v>
      </c>
      <c r="GP33" t="s">
        <v>444</v>
      </c>
      <c r="GU33">
        <v>1</v>
      </c>
      <c r="GZ33">
        <v>6</v>
      </c>
      <c r="HE33" t="s">
        <v>445</v>
      </c>
      <c r="IR33" t="s">
        <v>421</v>
      </c>
      <c r="IS33" t="s">
        <v>421</v>
      </c>
      <c r="IT33" t="s">
        <v>421</v>
      </c>
      <c r="IU33" t="s">
        <v>490</v>
      </c>
      <c r="IV33" t="s">
        <v>490</v>
      </c>
      <c r="IW33" t="s">
        <v>447</v>
      </c>
      <c r="IX33" t="s">
        <v>447</v>
      </c>
      <c r="IY33" t="s">
        <v>447</v>
      </c>
      <c r="IZ33" t="s">
        <v>744</v>
      </c>
      <c r="JA33" t="s">
        <v>744</v>
      </c>
      <c r="JB33" t="s">
        <v>744</v>
      </c>
      <c r="JC33" t="s">
        <v>744</v>
      </c>
      <c r="JD33" t="s">
        <v>744</v>
      </c>
      <c r="JE33" t="s">
        <v>925</v>
      </c>
      <c r="JF33" t="s">
        <v>926</v>
      </c>
      <c r="JG33" t="s">
        <v>927</v>
      </c>
      <c r="JH33" t="s">
        <v>808</v>
      </c>
      <c r="JI33" t="s">
        <v>808</v>
      </c>
      <c r="JJ33" t="s">
        <v>925</v>
      </c>
      <c r="JK33" t="s">
        <v>926</v>
      </c>
      <c r="JL33" t="s">
        <v>927</v>
      </c>
      <c r="JM33" t="s">
        <v>808</v>
      </c>
      <c r="JN33" t="s">
        <v>808</v>
      </c>
      <c r="JO33">
        <v>350</v>
      </c>
      <c r="JP33">
        <v>350</v>
      </c>
      <c r="JQ33" s="5">
        <v>495</v>
      </c>
      <c r="JR33">
        <v>750</v>
      </c>
      <c r="JS33">
        <v>750</v>
      </c>
      <c r="JT33">
        <v>1</v>
      </c>
      <c r="JU33">
        <v>1</v>
      </c>
      <c r="JV33">
        <v>2</v>
      </c>
      <c r="JW33">
        <v>2</v>
      </c>
      <c r="JX33">
        <v>2</v>
      </c>
      <c r="JY33">
        <v>0</v>
      </c>
      <c r="JZ33">
        <v>0</v>
      </c>
      <c r="KA33">
        <v>1</v>
      </c>
      <c r="KB33">
        <v>1</v>
      </c>
      <c r="KC33">
        <v>1</v>
      </c>
      <c r="KD33" t="s">
        <v>421</v>
      </c>
      <c r="KE33" t="s">
        <v>421</v>
      </c>
      <c r="KF33" t="s">
        <v>421</v>
      </c>
      <c r="KG33" t="s">
        <v>421</v>
      </c>
      <c r="KH33" t="s">
        <v>421</v>
      </c>
      <c r="KI33" t="s">
        <v>535</v>
      </c>
      <c r="KJ33" t="s">
        <v>535</v>
      </c>
      <c r="KK33" t="s">
        <v>535</v>
      </c>
      <c r="KL33" t="s">
        <v>535</v>
      </c>
      <c r="KM33" t="s">
        <v>535</v>
      </c>
      <c r="KN33">
        <v>49.5</v>
      </c>
      <c r="KO33">
        <v>37.44</v>
      </c>
      <c r="KP33">
        <v>69.099999999999994</v>
      </c>
      <c r="KQ33">
        <v>159.85</v>
      </c>
      <c r="KR33">
        <v>155.36000000000001</v>
      </c>
      <c r="KS33">
        <v>76</v>
      </c>
      <c r="KT33">
        <v>76</v>
      </c>
      <c r="KU33">
        <v>142</v>
      </c>
      <c r="KV33">
        <v>358</v>
      </c>
      <c r="KW33">
        <v>286</v>
      </c>
      <c r="KX33">
        <v>49.5</v>
      </c>
      <c r="KY33">
        <v>37.44</v>
      </c>
      <c r="KZ33" s="4">
        <v>69.099999999999994</v>
      </c>
      <c r="LA33">
        <v>159.85</v>
      </c>
      <c r="LB33">
        <v>155.36000000000001</v>
      </c>
      <c r="LC33">
        <v>60</v>
      </c>
      <c r="LD33">
        <v>60</v>
      </c>
      <c r="LE33">
        <v>60</v>
      </c>
      <c r="LF33">
        <v>60</v>
      </c>
      <c r="LG33">
        <v>60</v>
      </c>
      <c r="LH33" t="s">
        <v>450</v>
      </c>
      <c r="LI33" t="s">
        <v>451</v>
      </c>
      <c r="LJ33">
        <v>23.22</v>
      </c>
      <c r="LK33">
        <v>51.76</v>
      </c>
      <c r="LL33">
        <v>19.84</v>
      </c>
      <c r="LM33">
        <v>23.74</v>
      </c>
      <c r="LN33">
        <v>26.1</v>
      </c>
      <c r="LO33">
        <v>19.32</v>
      </c>
      <c r="LP33">
        <v>44.73</v>
      </c>
      <c r="LQ33">
        <v>16.54</v>
      </c>
      <c r="LR33">
        <v>22.26</v>
      </c>
      <c r="LS33">
        <v>110.8</v>
      </c>
      <c r="LT33">
        <v>19.34</v>
      </c>
      <c r="LU33">
        <v>44.13</v>
      </c>
      <c r="LV33">
        <v>16.82</v>
      </c>
      <c r="LW33">
        <v>22.29</v>
      </c>
      <c r="LX33">
        <v>29.99</v>
      </c>
      <c r="LY33">
        <v>20.3</v>
      </c>
      <c r="LZ33">
        <v>55.05</v>
      </c>
      <c r="MA33">
        <v>17.39</v>
      </c>
      <c r="MB33">
        <v>30.85</v>
      </c>
      <c r="MC33">
        <v>28.01</v>
      </c>
      <c r="MD33">
        <v>19.649999999999999</v>
      </c>
      <c r="ME33">
        <v>40.97</v>
      </c>
      <c r="MF33">
        <v>16.899999999999999</v>
      </c>
      <c r="MG33">
        <v>20.61</v>
      </c>
      <c r="MH33">
        <v>19.77</v>
      </c>
      <c r="MI33">
        <v>17.920000000000002</v>
      </c>
      <c r="MJ33">
        <v>61.94</v>
      </c>
      <c r="MK33">
        <v>15.37</v>
      </c>
      <c r="ML33">
        <v>27.7</v>
      </c>
      <c r="MM33">
        <v>25.42</v>
      </c>
      <c r="MN33">
        <v>15.84</v>
      </c>
      <c r="MO33">
        <v>50.62</v>
      </c>
      <c r="MP33">
        <v>19.95</v>
      </c>
      <c r="MQ33">
        <v>25.44</v>
      </c>
      <c r="MR33">
        <v>22.49</v>
      </c>
      <c r="MS33">
        <v>13.94</v>
      </c>
      <c r="MT33">
        <v>15.22</v>
      </c>
      <c r="MU33">
        <v>31.91</v>
      </c>
      <c r="MV33">
        <v>26.43</v>
      </c>
      <c r="MW33">
        <v>30.14</v>
      </c>
      <c r="MX33">
        <v>19.760000000000002</v>
      </c>
      <c r="MY33">
        <v>42.14</v>
      </c>
      <c r="MZ33">
        <v>48.16</v>
      </c>
      <c r="NA33">
        <v>134.54</v>
      </c>
      <c r="NB33">
        <v>91.67</v>
      </c>
      <c r="NC33">
        <v>24.38</v>
      </c>
      <c r="ND33">
        <v>88.43</v>
      </c>
      <c r="NE33">
        <v>15.37</v>
      </c>
      <c r="NF33">
        <v>494.82</v>
      </c>
      <c r="NG33">
        <v>529.5</v>
      </c>
      <c r="NH33">
        <v>23.55</v>
      </c>
      <c r="NI33">
        <v>40.200000000000003</v>
      </c>
      <c r="NJ33">
        <v>14.51</v>
      </c>
      <c r="NK33">
        <v>235.85</v>
      </c>
      <c r="NL33">
        <v>239.52</v>
      </c>
      <c r="NM33">
        <v>24.9</v>
      </c>
      <c r="NN33">
        <v>53.88</v>
      </c>
      <c r="NO33">
        <v>20.22</v>
      </c>
      <c r="NP33">
        <v>24.43</v>
      </c>
      <c r="NQ33">
        <v>28.98</v>
      </c>
      <c r="NW33">
        <v>25</v>
      </c>
      <c r="NX33">
        <v>25</v>
      </c>
      <c r="NY33">
        <v>25</v>
      </c>
      <c r="NZ33">
        <v>25</v>
      </c>
      <c r="OA33">
        <v>25</v>
      </c>
      <c r="OB33">
        <v>25</v>
      </c>
      <c r="OC33">
        <v>25</v>
      </c>
      <c r="OD33">
        <v>25</v>
      </c>
      <c r="OE33">
        <v>25</v>
      </c>
      <c r="OF33">
        <v>25</v>
      </c>
      <c r="OG33">
        <v>25</v>
      </c>
      <c r="OH33">
        <v>25</v>
      </c>
      <c r="OI33">
        <v>25</v>
      </c>
      <c r="OJ33">
        <v>25</v>
      </c>
      <c r="OK33">
        <v>25</v>
      </c>
      <c r="OL33">
        <v>0</v>
      </c>
      <c r="OM33">
        <v>0</v>
      </c>
      <c r="ON33">
        <v>0</v>
      </c>
      <c r="OO33">
        <v>0</v>
      </c>
      <c r="OP33">
        <v>0</v>
      </c>
      <c r="OQ33">
        <v>0</v>
      </c>
      <c r="OR33">
        <v>0</v>
      </c>
      <c r="OS33">
        <v>0</v>
      </c>
      <c r="OT33" s="1">
        <v>41086</v>
      </c>
      <c r="OU33" s="1">
        <v>41625</v>
      </c>
      <c r="OV33" t="s">
        <v>579</v>
      </c>
      <c r="OW33" t="s">
        <v>928</v>
      </c>
    </row>
    <row r="34" spans="1:413" x14ac:dyDescent="0.25">
      <c r="A34">
        <v>2224601</v>
      </c>
      <c r="B34" t="s">
        <v>413</v>
      </c>
      <c r="C34" t="s">
        <v>414</v>
      </c>
      <c r="D34" t="s">
        <v>929</v>
      </c>
      <c r="E34" t="s">
        <v>929</v>
      </c>
      <c r="F34" t="s">
        <v>930</v>
      </c>
      <c r="G34" t="s">
        <v>514</v>
      </c>
      <c r="H34" t="s">
        <v>515</v>
      </c>
      <c r="I34" t="s">
        <v>585</v>
      </c>
      <c r="J34" t="s">
        <v>420</v>
      </c>
      <c r="K34" t="s">
        <v>420</v>
      </c>
      <c r="L34" t="s">
        <v>421</v>
      </c>
      <c r="N34" t="s">
        <v>421</v>
      </c>
      <c r="O34" t="s">
        <v>421</v>
      </c>
      <c r="P34">
        <v>6</v>
      </c>
      <c r="Q34" t="s">
        <v>422</v>
      </c>
      <c r="R34" t="s">
        <v>423</v>
      </c>
      <c r="S34" t="s">
        <v>424</v>
      </c>
      <c r="T34" t="s">
        <v>424</v>
      </c>
      <c r="U34" t="s">
        <v>419</v>
      </c>
      <c r="AM34" t="s">
        <v>421</v>
      </c>
      <c r="AO34" t="s">
        <v>421</v>
      </c>
      <c r="AQ34" t="s">
        <v>421</v>
      </c>
      <c r="AS34" t="s">
        <v>421</v>
      </c>
      <c r="AT34" t="s">
        <v>421</v>
      </c>
      <c r="AU34" t="s">
        <v>420</v>
      </c>
      <c r="AV34" t="s">
        <v>420</v>
      </c>
      <c r="AW34" t="s">
        <v>421</v>
      </c>
      <c r="AX34" t="s">
        <v>420</v>
      </c>
      <c r="AY34" t="s">
        <v>421</v>
      </c>
      <c r="AZ34" t="s">
        <v>420</v>
      </c>
      <c r="BA34" t="s">
        <v>421</v>
      </c>
      <c r="BB34" t="s">
        <v>420</v>
      </c>
      <c r="BC34" t="s">
        <v>421</v>
      </c>
      <c r="BD34" t="s">
        <v>420</v>
      </c>
      <c r="BE34" t="s">
        <v>421</v>
      </c>
      <c r="BF34" t="s">
        <v>420</v>
      </c>
      <c r="BG34" t="s">
        <v>420</v>
      </c>
      <c r="BH34" t="s">
        <v>420</v>
      </c>
      <c r="BI34">
        <v>2</v>
      </c>
      <c r="BJ34">
        <v>24</v>
      </c>
      <c r="BK34">
        <v>768</v>
      </c>
      <c r="BM34" t="s">
        <v>931</v>
      </c>
      <c r="BN34" t="s">
        <v>932</v>
      </c>
      <c r="BO34" t="s">
        <v>933</v>
      </c>
      <c r="BP34" t="s">
        <v>934</v>
      </c>
      <c r="BQ34" t="s">
        <v>934</v>
      </c>
      <c r="BR34">
        <v>2</v>
      </c>
      <c r="BS34">
        <v>2</v>
      </c>
      <c r="BT34">
        <v>2</v>
      </c>
      <c r="BU34">
        <v>2</v>
      </c>
      <c r="BV34">
        <v>2</v>
      </c>
      <c r="BW34">
        <v>6</v>
      </c>
      <c r="BX34">
        <v>8</v>
      </c>
      <c r="BY34">
        <v>8</v>
      </c>
      <c r="BZ34">
        <v>18</v>
      </c>
      <c r="CA34">
        <v>12</v>
      </c>
      <c r="CB34">
        <v>6</v>
      </c>
      <c r="CC34">
        <v>16</v>
      </c>
      <c r="CD34">
        <v>16</v>
      </c>
      <c r="CE34">
        <v>36</v>
      </c>
      <c r="CF34">
        <v>24</v>
      </c>
      <c r="CG34" t="s">
        <v>429</v>
      </c>
      <c r="CH34" t="s">
        <v>429</v>
      </c>
      <c r="CI34" t="s">
        <v>429</v>
      </c>
      <c r="CJ34" t="s">
        <v>429</v>
      </c>
      <c r="CK34" t="s">
        <v>429</v>
      </c>
      <c r="CL34" t="s">
        <v>935</v>
      </c>
      <c r="CM34" t="s">
        <v>883</v>
      </c>
      <c r="CN34" t="s">
        <v>884</v>
      </c>
      <c r="CO34" t="s">
        <v>885</v>
      </c>
      <c r="CP34" t="s">
        <v>886</v>
      </c>
      <c r="CQ34">
        <v>1.9</v>
      </c>
      <c r="CR34">
        <v>2.5</v>
      </c>
      <c r="CS34">
        <v>2.6</v>
      </c>
      <c r="CT34">
        <v>2.2999999999999998</v>
      </c>
      <c r="CU34">
        <v>2.5</v>
      </c>
      <c r="CV34">
        <v>4</v>
      </c>
      <c r="CW34">
        <v>4</v>
      </c>
      <c r="CX34">
        <v>4</v>
      </c>
      <c r="CY34">
        <v>4</v>
      </c>
      <c r="CZ34">
        <v>4</v>
      </c>
      <c r="DA34" t="s">
        <v>435</v>
      </c>
      <c r="DB34" t="s">
        <v>435</v>
      </c>
      <c r="DC34" t="s">
        <v>435</v>
      </c>
      <c r="DD34" t="s">
        <v>435</v>
      </c>
      <c r="DE34" t="s">
        <v>435</v>
      </c>
      <c r="DF34" t="s">
        <v>465</v>
      </c>
      <c r="DG34" t="s">
        <v>466</v>
      </c>
      <c r="DH34" t="s">
        <v>465</v>
      </c>
      <c r="DI34" t="s">
        <v>888</v>
      </c>
      <c r="DJ34" t="s">
        <v>466</v>
      </c>
      <c r="DK34">
        <v>1.07</v>
      </c>
      <c r="DL34">
        <v>1.07</v>
      </c>
      <c r="DM34">
        <v>1.07</v>
      </c>
      <c r="DN34">
        <v>1.07</v>
      </c>
      <c r="DO34">
        <v>1.07</v>
      </c>
      <c r="DP34">
        <v>8</v>
      </c>
      <c r="DQ34">
        <v>16</v>
      </c>
      <c r="DR34">
        <v>8</v>
      </c>
      <c r="DS34">
        <v>32</v>
      </c>
      <c r="DT34">
        <v>16</v>
      </c>
      <c r="DU34">
        <v>4</v>
      </c>
      <c r="DV34">
        <v>2</v>
      </c>
      <c r="DW34">
        <v>8</v>
      </c>
      <c r="DX34">
        <v>24</v>
      </c>
      <c r="DY34">
        <v>16</v>
      </c>
      <c r="DZ34">
        <v>32</v>
      </c>
      <c r="EA34">
        <v>32</v>
      </c>
      <c r="EB34">
        <v>64</v>
      </c>
      <c r="EC34">
        <v>768</v>
      </c>
      <c r="ED34">
        <v>256</v>
      </c>
      <c r="EE34">
        <v>2</v>
      </c>
      <c r="EF34">
        <v>1</v>
      </c>
      <c r="EG34">
        <v>0</v>
      </c>
      <c r="EH34">
        <v>0</v>
      </c>
      <c r="EI34">
        <v>0</v>
      </c>
      <c r="EJ34">
        <v>0</v>
      </c>
      <c r="EK34">
        <v>0</v>
      </c>
      <c r="EL34">
        <v>12</v>
      </c>
      <c r="EM34">
        <v>12</v>
      </c>
      <c r="EN34">
        <v>16</v>
      </c>
      <c r="EO34" t="s">
        <v>413</v>
      </c>
      <c r="EP34" t="s">
        <v>429</v>
      </c>
      <c r="EQ34" t="s">
        <v>429</v>
      </c>
      <c r="ER34" t="s">
        <v>429</v>
      </c>
      <c r="ES34" t="s">
        <v>429</v>
      </c>
      <c r="ET34" t="s">
        <v>442</v>
      </c>
      <c r="EU34" t="s">
        <v>429</v>
      </c>
      <c r="EV34" t="s">
        <v>429</v>
      </c>
      <c r="EW34" t="s">
        <v>429</v>
      </c>
      <c r="EX34" t="s">
        <v>429</v>
      </c>
      <c r="EY34" t="s">
        <v>936</v>
      </c>
      <c r="EZ34" t="s">
        <v>891</v>
      </c>
      <c r="FA34" t="s">
        <v>891</v>
      </c>
      <c r="FB34" t="s">
        <v>891</v>
      </c>
      <c r="FC34" t="s">
        <v>937</v>
      </c>
      <c r="FD34" t="s">
        <v>764</v>
      </c>
      <c r="FE34" t="s">
        <v>444</v>
      </c>
      <c r="FF34" t="s">
        <v>444</v>
      </c>
      <c r="FG34" t="s">
        <v>444</v>
      </c>
      <c r="FH34" t="s">
        <v>444</v>
      </c>
      <c r="FI34">
        <v>10</v>
      </c>
      <c r="FJ34">
        <v>1</v>
      </c>
      <c r="FK34">
        <v>1</v>
      </c>
      <c r="FL34">
        <v>1</v>
      </c>
      <c r="FM34">
        <v>10</v>
      </c>
      <c r="FN34">
        <v>2</v>
      </c>
      <c r="FO34">
        <v>2</v>
      </c>
      <c r="FP34">
        <v>4</v>
      </c>
      <c r="FQ34">
        <v>4</v>
      </c>
      <c r="FR34">
        <v>2</v>
      </c>
      <c r="FS34" t="s">
        <v>445</v>
      </c>
      <c r="FT34" t="s">
        <v>504</v>
      </c>
      <c r="FU34" t="s">
        <v>445</v>
      </c>
      <c r="FV34" t="s">
        <v>445</v>
      </c>
      <c r="FW34" t="s">
        <v>445</v>
      </c>
      <c r="FX34" t="s">
        <v>429</v>
      </c>
      <c r="FY34" t="s">
        <v>889</v>
      </c>
      <c r="FZ34" t="s">
        <v>413</v>
      </c>
      <c r="GA34" t="s">
        <v>429</v>
      </c>
      <c r="GB34" t="s">
        <v>413</v>
      </c>
      <c r="GC34" t="s">
        <v>429</v>
      </c>
      <c r="GD34" t="s">
        <v>889</v>
      </c>
      <c r="GE34" t="s">
        <v>442</v>
      </c>
      <c r="GF34" t="s">
        <v>429</v>
      </c>
      <c r="GG34" t="s">
        <v>442</v>
      </c>
      <c r="GH34" t="s">
        <v>891</v>
      </c>
      <c r="GI34" s="2" t="s">
        <v>890</v>
      </c>
      <c r="GJ34" t="s">
        <v>938</v>
      </c>
      <c r="GK34" t="s">
        <v>937</v>
      </c>
      <c r="GL34">
        <v>1225</v>
      </c>
      <c r="GM34" t="s">
        <v>444</v>
      </c>
      <c r="GN34" t="s">
        <v>444</v>
      </c>
      <c r="GO34" t="s">
        <v>764</v>
      </c>
      <c r="GP34" t="s">
        <v>444</v>
      </c>
      <c r="GQ34" t="s">
        <v>444</v>
      </c>
      <c r="GR34">
        <v>1</v>
      </c>
      <c r="GS34">
        <v>1</v>
      </c>
      <c r="GT34">
        <v>10</v>
      </c>
      <c r="GU34">
        <v>10</v>
      </c>
      <c r="GW34">
        <v>2</v>
      </c>
      <c r="GX34">
        <v>1</v>
      </c>
      <c r="GY34">
        <v>2</v>
      </c>
      <c r="GZ34">
        <v>2</v>
      </c>
      <c r="HB34" t="s">
        <v>504</v>
      </c>
      <c r="HC34" t="s">
        <v>504</v>
      </c>
      <c r="HD34" t="s">
        <v>445</v>
      </c>
      <c r="HE34" t="s">
        <v>445</v>
      </c>
      <c r="HG34" t="s">
        <v>889</v>
      </c>
      <c r="HI34" t="s">
        <v>429</v>
      </c>
      <c r="HJ34" t="s">
        <v>413</v>
      </c>
      <c r="HK34" t="s">
        <v>413</v>
      </c>
      <c r="HL34" t="s">
        <v>889</v>
      </c>
      <c r="HN34" t="s">
        <v>429</v>
      </c>
      <c r="HO34" t="s">
        <v>442</v>
      </c>
      <c r="HP34" t="s">
        <v>442</v>
      </c>
      <c r="HQ34" s="2" t="s">
        <v>890</v>
      </c>
      <c r="HS34" t="s">
        <v>891</v>
      </c>
      <c r="HT34" t="s">
        <v>938</v>
      </c>
      <c r="HU34" t="s">
        <v>939</v>
      </c>
      <c r="HV34" t="s">
        <v>444</v>
      </c>
      <c r="HX34" t="s">
        <v>444</v>
      </c>
      <c r="HY34" t="s">
        <v>764</v>
      </c>
      <c r="HZ34" t="s">
        <v>444</v>
      </c>
      <c r="IA34">
        <v>1</v>
      </c>
      <c r="IC34">
        <v>1</v>
      </c>
      <c r="ID34">
        <v>10</v>
      </c>
      <c r="IF34">
        <v>1</v>
      </c>
      <c r="IH34">
        <v>2</v>
      </c>
      <c r="II34">
        <v>2</v>
      </c>
      <c r="IJ34">
        <v>2</v>
      </c>
      <c r="IK34" t="s">
        <v>504</v>
      </c>
      <c r="IM34" t="s">
        <v>445</v>
      </c>
      <c r="IN34" t="s">
        <v>445</v>
      </c>
      <c r="IO34" t="s">
        <v>445</v>
      </c>
      <c r="IP34" t="s">
        <v>421</v>
      </c>
      <c r="IQ34" t="s">
        <v>420</v>
      </c>
      <c r="IR34" t="s">
        <v>421</v>
      </c>
      <c r="IS34" t="s">
        <v>421</v>
      </c>
      <c r="IT34" t="s">
        <v>421</v>
      </c>
      <c r="IU34" t="s">
        <v>447</v>
      </c>
      <c r="IV34" t="s">
        <v>447</v>
      </c>
      <c r="IW34" t="s">
        <v>447</v>
      </c>
      <c r="IX34" t="s">
        <v>447</v>
      </c>
      <c r="IY34" t="s">
        <v>447</v>
      </c>
      <c r="IZ34" t="s">
        <v>940</v>
      </c>
      <c r="JA34" t="s">
        <v>940</v>
      </c>
      <c r="JB34" t="s">
        <v>940</v>
      </c>
      <c r="JC34" t="s">
        <v>413</v>
      </c>
      <c r="JD34" t="s">
        <v>413</v>
      </c>
      <c r="JE34" t="s">
        <v>941</v>
      </c>
      <c r="JF34" t="s">
        <v>442</v>
      </c>
      <c r="JG34" t="s">
        <v>941</v>
      </c>
      <c r="JH34" t="s">
        <v>941</v>
      </c>
      <c r="JI34" t="s">
        <v>941</v>
      </c>
      <c r="JJ34" t="s">
        <v>941</v>
      </c>
      <c r="JK34" t="s">
        <v>941</v>
      </c>
      <c r="JL34" t="s">
        <v>941</v>
      </c>
      <c r="JM34" t="s">
        <v>941</v>
      </c>
      <c r="JN34" t="s">
        <v>941</v>
      </c>
      <c r="JO34">
        <v>1200</v>
      </c>
      <c r="JP34">
        <v>1200</v>
      </c>
      <c r="JQ34" s="5">
        <v>1200</v>
      </c>
      <c r="JR34">
        <v>1200</v>
      </c>
      <c r="JS34">
        <v>1200</v>
      </c>
      <c r="JT34">
        <v>2</v>
      </c>
      <c r="JU34">
        <v>1</v>
      </c>
      <c r="JV34">
        <v>2</v>
      </c>
      <c r="JW34">
        <v>2</v>
      </c>
      <c r="JX34">
        <v>2</v>
      </c>
      <c r="JY34">
        <v>1</v>
      </c>
      <c r="JZ34">
        <v>0</v>
      </c>
      <c r="KA34">
        <v>1</v>
      </c>
      <c r="KB34">
        <v>1</v>
      </c>
      <c r="KC34">
        <v>1</v>
      </c>
      <c r="KD34" t="s">
        <v>421</v>
      </c>
      <c r="KE34" t="s">
        <v>421</v>
      </c>
      <c r="KF34" t="s">
        <v>421</v>
      </c>
      <c r="KG34" t="s">
        <v>421</v>
      </c>
      <c r="KH34" t="s">
        <v>421</v>
      </c>
      <c r="KI34" t="s">
        <v>449</v>
      </c>
      <c r="KJ34" t="s">
        <v>449</v>
      </c>
      <c r="KK34" t="s">
        <v>449</v>
      </c>
      <c r="KL34" t="s">
        <v>449</v>
      </c>
      <c r="KM34" t="s">
        <v>449</v>
      </c>
      <c r="KN34">
        <v>113.8</v>
      </c>
      <c r="KO34">
        <v>91.9</v>
      </c>
      <c r="KP34">
        <v>209.34</v>
      </c>
      <c r="KQ34">
        <v>316.79000000000002</v>
      </c>
      <c r="KR34">
        <v>281.99</v>
      </c>
      <c r="KS34">
        <v>199</v>
      </c>
      <c r="KT34">
        <v>171</v>
      </c>
      <c r="KU34">
        <v>351</v>
      </c>
      <c r="KV34">
        <v>831</v>
      </c>
      <c r="KW34">
        <v>479</v>
      </c>
      <c r="KX34">
        <v>113.8</v>
      </c>
      <c r="KY34">
        <v>91.9</v>
      </c>
      <c r="KZ34" s="4">
        <v>209.34</v>
      </c>
      <c r="LA34">
        <v>316.79000000000002</v>
      </c>
      <c r="LB34">
        <v>281.99</v>
      </c>
      <c r="LC34">
        <v>50</v>
      </c>
      <c r="LD34">
        <v>50</v>
      </c>
      <c r="LE34">
        <v>50</v>
      </c>
      <c r="LF34">
        <v>50</v>
      </c>
      <c r="LG34">
        <v>50</v>
      </c>
      <c r="LH34" t="s">
        <v>450</v>
      </c>
      <c r="LI34" t="s">
        <v>451</v>
      </c>
      <c r="LJ34">
        <v>29.48</v>
      </c>
      <c r="LK34">
        <v>44.82</v>
      </c>
      <c r="LL34">
        <v>34.619999999999997</v>
      </c>
      <c r="LM34">
        <v>36.479999999999997</v>
      </c>
      <c r="LN34">
        <v>34.090000000000003</v>
      </c>
      <c r="LO34">
        <v>20.88</v>
      </c>
      <c r="LP34">
        <v>32.07</v>
      </c>
      <c r="LQ34">
        <v>21.92</v>
      </c>
      <c r="LR34">
        <v>27.27</v>
      </c>
      <c r="LS34">
        <v>22.08</v>
      </c>
      <c r="LT34">
        <v>24.26</v>
      </c>
      <c r="LU34">
        <v>37.89</v>
      </c>
      <c r="LV34">
        <v>26.54</v>
      </c>
      <c r="LW34">
        <v>33.11</v>
      </c>
      <c r="LX34">
        <v>26.84</v>
      </c>
      <c r="LY34">
        <v>26.69</v>
      </c>
      <c r="LZ34">
        <v>44.04</v>
      </c>
      <c r="MA34">
        <v>37.979999999999997</v>
      </c>
      <c r="MB34">
        <v>48.05</v>
      </c>
      <c r="MC34">
        <v>40.68</v>
      </c>
      <c r="MD34">
        <v>29.19</v>
      </c>
      <c r="ME34">
        <v>44.5</v>
      </c>
      <c r="MF34">
        <v>31.69</v>
      </c>
      <c r="MG34">
        <v>38.6</v>
      </c>
      <c r="MH34">
        <v>33.700000000000003</v>
      </c>
      <c r="MI34">
        <v>22.04</v>
      </c>
      <c r="MJ34">
        <v>55.73</v>
      </c>
      <c r="MK34">
        <v>30.47</v>
      </c>
      <c r="ML34">
        <v>37.93</v>
      </c>
      <c r="MM34">
        <v>32.31</v>
      </c>
      <c r="MN34">
        <v>23.32</v>
      </c>
      <c r="MO34">
        <v>34.75</v>
      </c>
      <c r="MP34">
        <v>23.9</v>
      </c>
      <c r="MQ34">
        <v>30.08</v>
      </c>
      <c r="MR34">
        <v>25.55</v>
      </c>
      <c r="MS34">
        <v>42.86</v>
      </c>
      <c r="MT34">
        <v>22.05</v>
      </c>
      <c r="MU34">
        <v>51.45</v>
      </c>
      <c r="MV34">
        <v>86.05</v>
      </c>
      <c r="MW34">
        <v>91.5</v>
      </c>
      <c r="MX34">
        <v>55.91</v>
      </c>
      <c r="MY34">
        <v>77.28</v>
      </c>
      <c r="MZ34">
        <v>92.74</v>
      </c>
      <c r="NA34">
        <v>343.21</v>
      </c>
      <c r="NB34">
        <v>199.77</v>
      </c>
      <c r="NC34">
        <v>185.05</v>
      </c>
      <c r="ND34">
        <v>225.39</v>
      </c>
      <c r="NE34">
        <v>14.47</v>
      </c>
      <c r="NF34">
        <v>12.69</v>
      </c>
      <c r="NG34">
        <v>10.87</v>
      </c>
      <c r="NH34">
        <v>471.68</v>
      </c>
      <c r="NI34">
        <v>571.29999999999995</v>
      </c>
      <c r="NJ34">
        <v>6.96</v>
      </c>
      <c r="NK34">
        <v>4.58</v>
      </c>
      <c r="NL34">
        <v>6.07</v>
      </c>
      <c r="NM34">
        <v>22.98</v>
      </c>
      <c r="NN34">
        <v>45.69</v>
      </c>
      <c r="NO34">
        <v>34.020000000000003</v>
      </c>
      <c r="NP34">
        <v>32.159999999999997</v>
      </c>
      <c r="NQ34">
        <v>37.950000000000003</v>
      </c>
      <c r="NW34">
        <v>23.7</v>
      </c>
      <c r="NX34">
        <v>24.3</v>
      </c>
      <c r="NY34">
        <v>23.4</v>
      </c>
      <c r="NZ34">
        <v>21.8</v>
      </c>
      <c r="OA34">
        <v>22.6</v>
      </c>
      <c r="OB34">
        <v>23.9</v>
      </c>
      <c r="OC34">
        <v>22.8</v>
      </c>
      <c r="OD34">
        <v>23.4</v>
      </c>
      <c r="OE34">
        <v>21.6</v>
      </c>
      <c r="OF34">
        <v>21.9</v>
      </c>
      <c r="OG34">
        <v>24</v>
      </c>
      <c r="OH34">
        <v>22.9</v>
      </c>
      <c r="OI34">
        <v>23.4</v>
      </c>
      <c r="OJ34">
        <v>21.5</v>
      </c>
      <c r="OK34">
        <v>21.8</v>
      </c>
      <c r="OT34" s="1">
        <v>41883</v>
      </c>
      <c r="OU34" s="1">
        <v>41950</v>
      </c>
      <c r="OV34" t="s">
        <v>452</v>
      </c>
      <c r="OW34" t="s">
        <v>942</v>
      </c>
    </row>
    <row r="35" spans="1:413" x14ac:dyDescent="0.25">
      <c r="A35">
        <v>2217694</v>
      </c>
      <c r="B35" t="s">
        <v>413</v>
      </c>
      <c r="C35" t="s">
        <v>414</v>
      </c>
      <c r="D35" t="s">
        <v>943</v>
      </c>
      <c r="E35" t="s">
        <v>943</v>
      </c>
      <c r="G35" t="s">
        <v>734</v>
      </c>
      <c r="H35" t="s">
        <v>515</v>
      </c>
      <c r="I35" t="s">
        <v>419</v>
      </c>
      <c r="J35" t="s">
        <v>420</v>
      </c>
      <c r="K35" t="s">
        <v>420</v>
      </c>
      <c r="L35" t="s">
        <v>421</v>
      </c>
      <c r="N35" t="s">
        <v>421</v>
      </c>
      <c r="O35" t="s">
        <v>421</v>
      </c>
      <c r="P35">
        <v>10</v>
      </c>
      <c r="Q35" t="s">
        <v>422</v>
      </c>
      <c r="R35" t="s">
        <v>423</v>
      </c>
      <c r="S35" t="s">
        <v>857</v>
      </c>
      <c r="T35" t="s">
        <v>857</v>
      </c>
      <c r="U35" t="s">
        <v>419</v>
      </c>
      <c r="AM35" t="s">
        <v>420</v>
      </c>
      <c r="AO35" t="s">
        <v>421</v>
      </c>
      <c r="AQ35" t="s">
        <v>421</v>
      </c>
      <c r="AS35" t="s">
        <v>421</v>
      </c>
      <c r="AT35" t="s">
        <v>421</v>
      </c>
      <c r="AU35" t="s">
        <v>420</v>
      </c>
      <c r="AV35" t="s">
        <v>420</v>
      </c>
      <c r="AW35" t="s">
        <v>421</v>
      </c>
      <c r="AX35" t="s">
        <v>420</v>
      </c>
      <c r="AY35" t="s">
        <v>420</v>
      </c>
      <c r="AZ35" t="s">
        <v>420</v>
      </c>
      <c r="BA35" t="s">
        <v>421</v>
      </c>
      <c r="BB35" t="s">
        <v>420</v>
      </c>
      <c r="BC35" t="s">
        <v>421</v>
      </c>
      <c r="BD35" t="s">
        <v>420</v>
      </c>
      <c r="BE35" t="s">
        <v>421</v>
      </c>
      <c r="BF35" t="s">
        <v>420</v>
      </c>
      <c r="BG35" t="s">
        <v>420</v>
      </c>
      <c r="BH35" t="s">
        <v>420</v>
      </c>
      <c r="BI35">
        <v>4</v>
      </c>
      <c r="BJ35">
        <v>96</v>
      </c>
      <c r="BK35">
        <v>3072</v>
      </c>
      <c r="BM35" t="s">
        <v>944</v>
      </c>
      <c r="BN35" t="s">
        <v>945</v>
      </c>
      <c r="BO35" t="s">
        <v>946</v>
      </c>
      <c r="BP35" t="s">
        <v>947</v>
      </c>
      <c r="BR35">
        <v>4</v>
      </c>
      <c r="BS35">
        <v>4</v>
      </c>
      <c r="BT35">
        <v>4</v>
      </c>
      <c r="BU35">
        <v>4</v>
      </c>
      <c r="BV35">
        <v>4</v>
      </c>
      <c r="BW35">
        <v>10</v>
      </c>
      <c r="BX35">
        <v>6</v>
      </c>
      <c r="BY35">
        <v>12</v>
      </c>
      <c r="BZ35">
        <v>15</v>
      </c>
      <c r="CA35">
        <v>15</v>
      </c>
      <c r="CB35">
        <v>20</v>
      </c>
      <c r="CC35">
        <v>12</v>
      </c>
      <c r="CD35">
        <v>24</v>
      </c>
      <c r="CE35">
        <v>30</v>
      </c>
      <c r="CF35">
        <v>30</v>
      </c>
      <c r="CG35" t="s">
        <v>429</v>
      </c>
      <c r="CH35" t="s">
        <v>429</v>
      </c>
      <c r="CI35" t="s">
        <v>429</v>
      </c>
      <c r="CJ35" t="s">
        <v>429</v>
      </c>
      <c r="CK35" t="s">
        <v>429</v>
      </c>
      <c r="CL35" t="s">
        <v>948</v>
      </c>
      <c r="CM35" t="s">
        <v>664</v>
      </c>
      <c r="CN35" t="s">
        <v>949</v>
      </c>
      <c r="CO35" t="s">
        <v>666</v>
      </c>
      <c r="CP35" t="s">
        <v>950</v>
      </c>
      <c r="CQ35">
        <v>2.2000000000000002</v>
      </c>
      <c r="CR35">
        <v>1.9</v>
      </c>
      <c r="CS35">
        <v>2.6</v>
      </c>
      <c r="CT35">
        <v>2.8</v>
      </c>
      <c r="CU35">
        <v>2.5</v>
      </c>
      <c r="CV35">
        <v>16</v>
      </c>
      <c r="CW35">
        <v>8</v>
      </c>
      <c r="CX35">
        <v>16</v>
      </c>
      <c r="CY35">
        <v>16</v>
      </c>
      <c r="CZ35">
        <v>16</v>
      </c>
      <c r="DA35" t="s">
        <v>435</v>
      </c>
      <c r="DB35" t="s">
        <v>435</v>
      </c>
      <c r="DC35" t="s">
        <v>435</v>
      </c>
      <c r="DD35" t="s">
        <v>435</v>
      </c>
      <c r="DE35" t="s">
        <v>435</v>
      </c>
      <c r="DF35" t="s">
        <v>951</v>
      </c>
      <c r="DG35" t="s">
        <v>951</v>
      </c>
      <c r="DH35" t="s">
        <v>438</v>
      </c>
      <c r="DI35" t="s">
        <v>439</v>
      </c>
      <c r="DJ35" t="s">
        <v>438</v>
      </c>
      <c r="DK35">
        <v>1.6</v>
      </c>
      <c r="DL35">
        <v>1.6</v>
      </c>
      <c r="DM35">
        <v>1.6</v>
      </c>
      <c r="DN35">
        <v>1.6</v>
      </c>
      <c r="DO35">
        <v>1.6</v>
      </c>
      <c r="DP35">
        <v>8</v>
      </c>
      <c r="DQ35">
        <v>8</v>
      </c>
      <c r="DR35">
        <v>16</v>
      </c>
      <c r="DS35">
        <v>32</v>
      </c>
      <c r="DT35">
        <v>16</v>
      </c>
      <c r="DU35">
        <v>8</v>
      </c>
      <c r="DV35">
        <v>4</v>
      </c>
      <c r="DW35">
        <v>48</v>
      </c>
      <c r="DX35">
        <v>96</v>
      </c>
      <c r="DY35">
        <v>72</v>
      </c>
      <c r="DZ35">
        <v>64</v>
      </c>
      <c r="EA35">
        <v>32</v>
      </c>
      <c r="EB35">
        <v>768</v>
      </c>
      <c r="EC35">
        <v>3072</v>
      </c>
      <c r="ED35">
        <v>1152</v>
      </c>
      <c r="EE35">
        <v>2</v>
      </c>
      <c r="EF35">
        <v>1</v>
      </c>
      <c r="EG35">
        <v>0</v>
      </c>
      <c r="EH35">
        <v>0</v>
      </c>
      <c r="EI35">
        <v>0</v>
      </c>
      <c r="EJ35">
        <v>0</v>
      </c>
      <c r="EK35">
        <v>0</v>
      </c>
      <c r="EL35">
        <v>6</v>
      </c>
      <c r="EM35">
        <v>12</v>
      </c>
      <c r="EN35">
        <v>8</v>
      </c>
      <c r="EO35" t="s">
        <v>441</v>
      </c>
      <c r="EP35" t="s">
        <v>725</v>
      </c>
      <c r="EQ35" t="s">
        <v>908</v>
      </c>
      <c r="ER35" t="s">
        <v>442</v>
      </c>
      <c r="ES35" t="s">
        <v>952</v>
      </c>
      <c r="ET35" t="s">
        <v>442</v>
      </c>
      <c r="EU35" t="s">
        <v>442</v>
      </c>
      <c r="EV35" t="s">
        <v>442</v>
      </c>
      <c r="EW35" t="s">
        <v>442</v>
      </c>
      <c r="EX35" t="s">
        <v>908</v>
      </c>
      <c r="EY35" t="s">
        <v>953</v>
      </c>
      <c r="EZ35" t="s">
        <v>954</v>
      </c>
      <c r="FA35" t="s">
        <v>955</v>
      </c>
      <c r="FB35" t="s">
        <v>956</v>
      </c>
      <c r="FC35" t="s">
        <v>955</v>
      </c>
      <c r="FD35" t="s">
        <v>444</v>
      </c>
      <c r="FE35" t="s">
        <v>444</v>
      </c>
      <c r="FF35" t="s">
        <v>764</v>
      </c>
      <c r="FG35" t="s">
        <v>444</v>
      </c>
      <c r="FH35" t="s">
        <v>764</v>
      </c>
      <c r="FI35">
        <v>10</v>
      </c>
      <c r="FJ35">
        <v>1</v>
      </c>
      <c r="FK35">
        <v>10</v>
      </c>
      <c r="FL35">
        <v>10</v>
      </c>
      <c r="FM35">
        <v>10</v>
      </c>
      <c r="FN35">
        <v>2</v>
      </c>
      <c r="FO35">
        <v>1</v>
      </c>
      <c r="FP35">
        <v>2</v>
      </c>
      <c r="FQ35">
        <v>2</v>
      </c>
      <c r="FR35">
        <v>2</v>
      </c>
      <c r="FT35" t="s">
        <v>504</v>
      </c>
      <c r="FU35" t="s">
        <v>445</v>
      </c>
      <c r="FV35" t="s">
        <v>445</v>
      </c>
      <c r="FW35" t="s">
        <v>504</v>
      </c>
      <c r="FX35" t="s">
        <v>429</v>
      </c>
      <c r="FY35" t="s">
        <v>429</v>
      </c>
      <c r="FZ35" t="s">
        <v>441</v>
      </c>
      <c r="GA35" t="s">
        <v>908</v>
      </c>
      <c r="GB35" t="s">
        <v>441</v>
      </c>
      <c r="GC35" t="s">
        <v>429</v>
      </c>
      <c r="GD35" t="s">
        <v>442</v>
      </c>
      <c r="GE35" t="s">
        <v>442</v>
      </c>
      <c r="GF35" t="s">
        <v>442</v>
      </c>
      <c r="GG35" t="s">
        <v>442</v>
      </c>
      <c r="GH35" t="s">
        <v>957</v>
      </c>
      <c r="GI35" t="s">
        <v>891</v>
      </c>
      <c r="GJ35" t="s">
        <v>953</v>
      </c>
      <c r="GK35" t="s">
        <v>955</v>
      </c>
      <c r="GL35" t="s">
        <v>953</v>
      </c>
      <c r="GM35" t="s">
        <v>444</v>
      </c>
      <c r="GN35" t="s">
        <v>444</v>
      </c>
      <c r="GO35" t="s">
        <v>444</v>
      </c>
      <c r="GP35" t="s">
        <v>764</v>
      </c>
      <c r="GQ35" t="s">
        <v>444</v>
      </c>
      <c r="GR35">
        <v>10</v>
      </c>
      <c r="GS35">
        <v>1</v>
      </c>
      <c r="GT35">
        <v>10</v>
      </c>
      <c r="GU35">
        <v>10</v>
      </c>
      <c r="GW35">
        <v>2</v>
      </c>
      <c r="GX35">
        <v>2</v>
      </c>
      <c r="GY35">
        <v>2</v>
      </c>
      <c r="GZ35">
        <v>6</v>
      </c>
      <c r="HB35" t="s">
        <v>504</v>
      </c>
      <c r="HC35" t="s">
        <v>504</v>
      </c>
      <c r="HD35" t="s">
        <v>445</v>
      </c>
      <c r="HE35" t="s">
        <v>445</v>
      </c>
      <c r="HG35" t="s">
        <v>429</v>
      </c>
      <c r="HH35" t="s">
        <v>429</v>
      </c>
      <c r="HI35" t="s">
        <v>429</v>
      </c>
      <c r="HJ35" t="s">
        <v>442</v>
      </c>
      <c r="HK35" t="s">
        <v>429</v>
      </c>
      <c r="HL35" t="s">
        <v>429</v>
      </c>
      <c r="HM35" t="s">
        <v>442</v>
      </c>
      <c r="HN35" t="s">
        <v>429</v>
      </c>
      <c r="HO35" t="s">
        <v>442</v>
      </c>
      <c r="HP35" t="s">
        <v>429</v>
      </c>
      <c r="HQ35" t="s">
        <v>891</v>
      </c>
      <c r="HR35" t="s">
        <v>957</v>
      </c>
      <c r="HS35" t="s">
        <v>957</v>
      </c>
      <c r="HT35" t="s">
        <v>953</v>
      </c>
      <c r="HU35" t="s">
        <v>957</v>
      </c>
      <c r="HV35" t="s">
        <v>444</v>
      </c>
      <c r="HW35" t="s">
        <v>444</v>
      </c>
      <c r="HX35" t="s">
        <v>444</v>
      </c>
      <c r="HY35" t="s">
        <v>444</v>
      </c>
      <c r="HZ35" t="s">
        <v>444</v>
      </c>
      <c r="IA35">
        <v>1</v>
      </c>
      <c r="IB35">
        <v>10</v>
      </c>
      <c r="IC35">
        <v>10</v>
      </c>
      <c r="ID35">
        <v>10</v>
      </c>
      <c r="IF35">
        <v>2</v>
      </c>
      <c r="IG35">
        <v>2</v>
      </c>
      <c r="IH35">
        <v>2</v>
      </c>
      <c r="II35">
        <v>2</v>
      </c>
      <c r="IJ35">
        <v>2</v>
      </c>
      <c r="IK35" t="s">
        <v>504</v>
      </c>
      <c r="IL35" t="s">
        <v>504</v>
      </c>
      <c r="IM35" t="s">
        <v>504</v>
      </c>
      <c r="IN35" t="s">
        <v>445</v>
      </c>
      <c r="IO35" t="s">
        <v>504</v>
      </c>
      <c r="IP35" t="s">
        <v>421</v>
      </c>
      <c r="IQ35" t="s">
        <v>421</v>
      </c>
      <c r="IR35" t="s">
        <v>421</v>
      </c>
      <c r="IS35" t="s">
        <v>421</v>
      </c>
      <c r="IT35" t="s">
        <v>421</v>
      </c>
      <c r="IU35" t="s">
        <v>447</v>
      </c>
      <c r="IV35" t="s">
        <v>447</v>
      </c>
      <c r="IW35" t="s">
        <v>447</v>
      </c>
      <c r="IX35" t="s">
        <v>447</v>
      </c>
      <c r="IY35" t="s">
        <v>447</v>
      </c>
      <c r="IZ35" t="s">
        <v>441</v>
      </c>
      <c r="JA35" t="s">
        <v>441</v>
      </c>
      <c r="JB35" t="s">
        <v>441</v>
      </c>
      <c r="JC35" t="s">
        <v>441</v>
      </c>
      <c r="JD35" t="s">
        <v>441</v>
      </c>
      <c r="JE35" t="s">
        <v>958</v>
      </c>
      <c r="JF35" t="s">
        <v>958</v>
      </c>
      <c r="JG35" t="s">
        <v>442</v>
      </c>
      <c r="JH35" t="s">
        <v>958</v>
      </c>
      <c r="JI35" t="s">
        <v>958</v>
      </c>
      <c r="JJ35" t="s">
        <v>958</v>
      </c>
      <c r="JK35" t="s">
        <v>959</v>
      </c>
      <c r="JL35" t="s">
        <v>958</v>
      </c>
      <c r="JM35" t="s">
        <v>958</v>
      </c>
      <c r="JN35" t="s">
        <v>958</v>
      </c>
      <c r="JO35">
        <v>1400</v>
      </c>
      <c r="JP35">
        <v>1400</v>
      </c>
      <c r="JQ35" s="5">
        <v>1400</v>
      </c>
      <c r="JR35">
        <v>1400</v>
      </c>
      <c r="JS35">
        <v>1400</v>
      </c>
      <c r="JT35">
        <v>4</v>
      </c>
      <c r="JU35">
        <v>4</v>
      </c>
      <c r="JV35">
        <v>4</v>
      </c>
      <c r="JW35">
        <v>4</v>
      </c>
      <c r="JX35">
        <v>4</v>
      </c>
      <c r="JY35">
        <v>4</v>
      </c>
      <c r="JZ35">
        <v>4</v>
      </c>
      <c r="KA35">
        <v>4</v>
      </c>
      <c r="KB35">
        <v>4</v>
      </c>
      <c r="KC35">
        <v>4</v>
      </c>
      <c r="KD35" t="s">
        <v>421</v>
      </c>
      <c r="KE35" t="s">
        <v>421</v>
      </c>
      <c r="KF35" t="s">
        <v>421</v>
      </c>
      <c r="KG35" t="s">
        <v>421</v>
      </c>
      <c r="KH35" t="s">
        <v>421</v>
      </c>
      <c r="KI35" t="s">
        <v>449</v>
      </c>
      <c r="KK35" t="s">
        <v>449</v>
      </c>
      <c r="KL35" t="s">
        <v>449</v>
      </c>
      <c r="KM35" t="s">
        <v>449</v>
      </c>
      <c r="KN35">
        <v>278.2</v>
      </c>
      <c r="KO35">
        <v>270.5</v>
      </c>
      <c r="KP35">
        <v>518.9</v>
      </c>
      <c r="KQ35">
        <v>812.9</v>
      </c>
      <c r="KR35">
        <v>545.6</v>
      </c>
      <c r="KX35">
        <v>278.2</v>
      </c>
      <c r="KY35">
        <v>270.5</v>
      </c>
      <c r="KZ35" s="4">
        <v>518.9</v>
      </c>
      <c r="LA35">
        <v>812.9</v>
      </c>
      <c r="LB35">
        <v>545.6</v>
      </c>
      <c r="LC35">
        <v>50</v>
      </c>
      <c r="LD35">
        <v>50</v>
      </c>
      <c r="LE35">
        <v>50</v>
      </c>
      <c r="LF35">
        <v>50</v>
      </c>
      <c r="LG35">
        <v>50</v>
      </c>
      <c r="LH35" t="s">
        <v>450</v>
      </c>
      <c r="LI35" t="s">
        <v>451</v>
      </c>
      <c r="LJ35">
        <v>32.03</v>
      </c>
      <c r="LK35">
        <v>16.68</v>
      </c>
      <c r="LL35">
        <v>29.49</v>
      </c>
      <c r="LM35">
        <v>24.52</v>
      </c>
      <c r="LN35">
        <v>20.440000000000001</v>
      </c>
      <c r="LO35">
        <v>26.62</v>
      </c>
      <c r="LP35">
        <v>13.65</v>
      </c>
      <c r="LQ35">
        <v>22.36</v>
      </c>
      <c r="LR35">
        <v>18.53</v>
      </c>
      <c r="LS35">
        <v>25.26</v>
      </c>
      <c r="LT35">
        <v>34.79</v>
      </c>
      <c r="LU35">
        <v>17.66</v>
      </c>
      <c r="LV35">
        <v>28.33</v>
      </c>
      <c r="LW35">
        <v>24.38</v>
      </c>
      <c r="LX35">
        <v>32.49</v>
      </c>
      <c r="LY35">
        <v>51.82</v>
      </c>
      <c r="LZ35">
        <v>19.72</v>
      </c>
      <c r="MA35">
        <v>45.36</v>
      </c>
      <c r="MB35">
        <v>36.770000000000003</v>
      </c>
      <c r="MC35">
        <v>51</v>
      </c>
      <c r="MD35">
        <v>33.89</v>
      </c>
      <c r="ME35">
        <v>17.260000000000002</v>
      </c>
      <c r="MF35">
        <v>28</v>
      </c>
      <c r="MG35">
        <v>22</v>
      </c>
      <c r="MH35">
        <v>30.04</v>
      </c>
      <c r="MI35">
        <v>40.99</v>
      </c>
      <c r="MJ35">
        <v>25.09</v>
      </c>
      <c r="MK35">
        <v>34.35</v>
      </c>
      <c r="ML35">
        <v>28.1</v>
      </c>
      <c r="MM35">
        <v>38.15</v>
      </c>
      <c r="MN35">
        <v>31.7</v>
      </c>
      <c r="MO35">
        <v>15.59</v>
      </c>
      <c r="MP35">
        <v>27.14</v>
      </c>
      <c r="MQ35">
        <v>22.93</v>
      </c>
      <c r="MR35">
        <v>31.38</v>
      </c>
      <c r="MS35">
        <v>22.27</v>
      </c>
      <c r="MT35">
        <v>9.34</v>
      </c>
      <c r="MU35">
        <v>71.56</v>
      </c>
      <c r="MV35">
        <v>157.32</v>
      </c>
      <c r="MW35">
        <v>129.15</v>
      </c>
      <c r="MX35">
        <v>77.33</v>
      </c>
      <c r="MY35">
        <v>29.86</v>
      </c>
      <c r="MZ35">
        <v>255.45</v>
      </c>
      <c r="NA35">
        <v>429.48</v>
      </c>
      <c r="NB35">
        <v>376.96</v>
      </c>
      <c r="NC35">
        <v>53.94</v>
      </c>
      <c r="ND35">
        <v>52.05</v>
      </c>
      <c r="NE35">
        <v>22.58</v>
      </c>
      <c r="NF35">
        <v>20.16</v>
      </c>
      <c r="NG35">
        <v>21.48</v>
      </c>
      <c r="NH35">
        <v>170.31</v>
      </c>
      <c r="NI35">
        <v>193.1</v>
      </c>
      <c r="NJ35">
        <v>12.48</v>
      </c>
      <c r="NK35">
        <v>7.13</v>
      </c>
      <c r="NL35">
        <v>12.04</v>
      </c>
      <c r="NM35">
        <v>28.1</v>
      </c>
      <c r="NN35">
        <v>14.9</v>
      </c>
      <c r="NO35">
        <v>24.89</v>
      </c>
      <c r="NP35">
        <v>20.84</v>
      </c>
      <c r="NQ35">
        <v>18.510000000000002</v>
      </c>
      <c r="NW35">
        <v>23.5</v>
      </c>
      <c r="NX35">
        <v>23.9</v>
      </c>
      <c r="NY35">
        <v>23.6</v>
      </c>
      <c r="OA35">
        <v>23.1</v>
      </c>
      <c r="OB35">
        <v>23.2</v>
      </c>
      <c r="OC35">
        <v>23.4</v>
      </c>
      <c r="OD35">
        <v>23.4</v>
      </c>
      <c r="OF35">
        <v>22.9</v>
      </c>
      <c r="OG35">
        <v>23.6</v>
      </c>
      <c r="OH35">
        <v>23.4</v>
      </c>
      <c r="OI35">
        <v>23.4</v>
      </c>
      <c r="OK35">
        <v>22.9</v>
      </c>
      <c r="OT35" s="1">
        <v>41671</v>
      </c>
      <c r="OU35" s="1">
        <v>41870</v>
      </c>
      <c r="OV35" t="s">
        <v>452</v>
      </c>
      <c r="OW35" t="s">
        <v>960</v>
      </c>
    </row>
    <row r="36" spans="1:413" x14ac:dyDescent="0.25">
      <c r="A36">
        <v>2265376</v>
      </c>
      <c r="B36" t="s">
        <v>961</v>
      </c>
      <c r="C36" t="s">
        <v>962</v>
      </c>
      <c r="D36" t="s">
        <v>963</v>
      </c>
      <c r="E36" t="s">
        <v>963</v>
      </c>
      <c r="G36" t="s">
        <v>514</v>
      </c>
      <c r="H36" t="s">
        <v>515</v>
      </c>
      <c r="I36" t="s">
        <v>585</v>
      </c>
      <c r="J36" t="s">
        <v>420</v>
      </c>
      <c r="K36" t="s">
        <v>421</v>
      </c>
      <c r="L36" t="s">
        <v>421</v>
      </c>
      <c r="M36">
        <v>0</v>
      </c>
      <c r="N36" t="s">
        <v>421</v>
      </c>
      <c r="O36" t="s">
        <v>421</v>
      </c>
      <c r="P36">
        <v>3</v>
      </c>
      <c r="Q36" t="s">
        <v>422</v>
      </c>
      <c r="R36" t="s">
        <v>743</v>
      </c>
      <c r="S36" t="s">
        <v>964</v>
      </c>
      <c r="T36" t="s">
        <v>964</v>
      </c>
      <c r="U36" t="s">
        <v>964</v>
      </c>
      <c r="V36" t="s">
        <v>965</v>
      </c>
      <c r="Y36" t="s">
        <v>965</v>
      </c>
      <c r="AB36" t="s">
        <v>965</v>
      </c>
      <c r="AE36" t="s">
        <v>965</v>
      </c>
      <c r="AF36" t="s">
        <v>965</v>
      </c>
      <c r="AG36" t="s">
        <v>965</v>
      </c>
      <c r="AH36" t="s">
        <v>965</v>
      </c>
      <c r="AI36" t="s">
        <v>965</v>
      </c>
      <c r="AJ36" t="s">
        <v>965</v>
      </c>
      <c r="AK36" t="s">
        <v>965</v>
      </c>
      <c r="AL36" t="s">
        <v>577</v>
      </c>
      <c r="AM36" t="s">
        <v>421</v>
      </c>
      <c r="AN36" t="s">
        <v>577</v>
      </c>
      <c r="AO36" t="s">
        <v>420</v>
      </c>
      <c r="AP36" t="s">
        <v>577</v>
      </c>
      <c r="AQ36" t="s">
        <v>420</v>
      </c>
      <c r="AR36" t="s">
        <v>577</v>
      </c>
      <c r="AS36" t="s">
        <v>421</v>
      </c>
      <c r="AT36" t="s">
        <v>421</v>
      </c>
      <c r="AU36" t="s">
        <v>421</v>
      </c>
      <c r="AV36" t="s">
        <v>421</v>
      </c>
      <c r="AW36" t="s">
        <v>420</v>
      </c>
      <c r="AX36" t="s">
        <v>420</v>
      </c>
      <c r="AY36" t="s">
        <v>420</v>
      </c>
      <c r="AZ36" t="s">
        <v>420</v>
      </c>
      <c r="BA36" t="s">
        <v>421</v>
      </c>
      <c r="BB36" t="s">
        <v>421</v>
      </c>
      <c r="BC36" t="s">
        <v>420</v>
      </c>
      <c r="BD36" t="s">
        <v>420</v>
      </c>
      <c r="BE36" t="s">
        <v>420</v>
      </c>
      <c r="BF36" t="s">
        <v>420</v>
      </c>
      <c r="BG36" t="s">
        <v>420</v>
      </c>
      <c r="BH36" t="s">
        <v>420</v>
      </c>
      <c r="BI36">
        <v>2</v>
      </c>
      <c r="BJ36">
        <v>24</v>
      </c>
      <c r="BK36">
        <v>1536</v>
      </c>
      <c r="BL36">
        <v>0</v>
      </c>
      <c r="BM36" t="s">
        <v>963</v>
      </c>
      <c r="BN36" t="s">
        <v>963</v>
      </c>
      <c r="BO36" t="s">
        <v>963</v>
      </c>
      <c r="BP36" t="s">
        <v>963</v>
      </c>
      <c r="BQ36" t="s">
        <v>963</v>
      </c>
      <c r="BR36">
        <v>2</v>
      </c>
      <c r="BS36">
        <v>2</v>
      </c>
      <c r="BT36">
        <v>2</v>
      </c>
      <c r="BU36">
        <v>2</v>
      </c>
      <c r="BV36">
        <v>2</v>
      </c>
      <c r="BW36">
        <v>6</v>
      </c>
      <c r="BX36">
        <v>6</v>
      </c>
      <c r="BY36">
        <v>6</v>
      </c>
      <c r="BZ36">
        <v>6</v>
      </c>
      <c r="CA36">
        <v>6</v>
      </c>
      <c r="CB36">
        <v>12</v>
      </c>
      <c r="CC36">
        <v>12</v>
      </c>
      <c r="CD36">
        <v>12</v>
      </c>
      <c r="CE36">
        <v>12</v>
      </c>
      <c r="CF36">
        <v>12</v>
      </c>
      <c r="CG36" t="s">
        <v>429</v>
      </c>
      <c r="CH36" t="s">
        <v>429</v>
      </c>
      <c r="CI36" t="s">
        <v>429</v>
      </c>
      <c r="CJ36" t="s">
        <v>429</v>
      </c>
      <c r="CK36" t="s">
        <v>429</v>
      </c>
      <c r="CL36" t="s">
        <v>966</v>
      </c>
      <c r="CM36" t="s">
        <v>966</v>
      </c>
      <c r="CN36" t="s">
        <v>966</v>
      </c>
      <c r="CO36" t="s">
        <v>966</v>
      </c>
      <c r="CP36" t="s">
        <v>966</v>
      </c>
      <c r="CQ36">
        <v>2.4</v>
      </c>
      <c r="CR36">
        <v>2.4</v>
      </c>
      <c r="CS36">
        <v>2.4</v>
      </c>
      <c r="CT36">
        <v>2.4</v>
      </c>
      <c r="CU36">
        <v>2.4</v>
      </c>
      <c r="CV36">
        <v>1</v>
      </c>
      <c r="CW36">
        <v>1</v>
      </c>
      <c r="CX36">
        <v>8</v>
      </c>
      <c r="CY36">
        <v>8</v>
      </c>
      <c r="CZ36">
        <v>8</v>
      </c>
      <c r="DA36" t="s">
        <v>967</v>
      </c>
      <c r="DB36" t="s">
        <v>967</v>
      </c>
      <c r="DC36" t="s">
        <v>967</v>
      </c>
      <c r="DD36" t="s">
        <v>967</v>
      </c>
      <c r="DE36" t="s">
        <v>967</v>
      </c>
      <c r="DF36" t="s">
        <v>968</v>
      </c>
      <c r="DG36" t="s">
        <v>968</v>
      </c>
      <c r="DH36" t="s">
        <v>968</v>
      </c>
      <c r="DI36" t="s">
        <v>968</v>
      </c>
      <c r="DJ36" t="s">
        <v>968</v>
      </c>
      <c r="DK36">
        <v>2.13</v>
      </c>
      <c r="DL36">
        <v>2.13</v>
      </c>
      <c r="DM36">
        <v>2.13</v>
      </c>
      <c r="DN36">
        <v>2.13</v>
      </c>
      <c r="DO36">
        <v>2.13</v>
      </c>
      <c r="DP36">
        <v>16</v>
      </c>
      <c r="DQ36">
        <v>16</v>
      </c>
      <c r="DR36">
        <v>16</v>
      </c>
      <c r="DS36">
        <v>16</v>
      </c>
      <c r="DT36">
        <v>16</v>
      </c>
      <c r="DU36">
        <v>1</v>
      </c>
      <c r="DV36">
        <v>1</v>
      </c>
      <c r="DW36">
        <v>24</v>
      </c>
      <c r="DX36">
        <v>24</v>
      </c>
      <c r="DY36">
        <v>24</v>
      </c>
      <c r="DZ36">
        <v>16</v>
      </c>
      <c r="EA36">
        <v>16</v>
      </c>
      <c r="EB36">
        <v>384</v>
      </c>
      <c r="EC36">
        <v>384</v>
      </c>
      <c r="ED36">
        <v>384</v>
      </c>
      <c r="EE36">
        <v>0</v>
      </c>
      <c r="EF36">
        <v>0</v>
      </c>
      <c r="EG36">
        <v>0</v>
      </c>
      <c r="EH36">
        <v>0</v>
      </c>
      <c r="EI36">
        <v>0</v>
      </c>
      <c r="EJ36">
        <v>1</v>
      </c>
      <c r="EK36">
        <v>1</v>
      </c>
      <c r="EL36">
        <v>12</v>
      </c>
      <c r="EM36">
        <v>12</v>
      </c>
      <c r="EN36">
        <v>12</v>
      </c>
      <c r="IP36" t="s">
        <v>421</v>
      </c>
      <c r="IQ36" t="s">
        <v>421</v>
      </c>
      <c r="IR36" t="s">
        <v>421</v>
      </c>
      <c r="IS36" t="s">
        <v>421</v>
      </c>
      <c r="IT36" t="s">
        <v>421</v>
      </c>
      <c r="IU36" t="s">
        <v>490</v>
      </c>
      <c r="IV36" t="s">
        <v>490</v>
      </c>
      <c r="IW36" t="s">
        <v>490</v>
      </c>
      <c r="IX36" t="s">
        <v>490</v>
      </c>
      <c r="IY36" t="s">
        <v>490</v>
      </c>
      <c r="IZ36" t="s">
        <v>969</v>
      </c>
      <c r="JA36" t="s">
        <v>969</v>
      </c>
      <c r="JB36" t="s">
        <v>969</v>
      </c>
      <c r="JC36" t="s">
        <v>969</v>
      </c>
      <c r="JD36" t="s">
        <v>969</v>
      </c>
      <c r="JE36" t="s">
        <v>970</v>
      </c>
      <c r="JF36" t="s">
        <v>970</v>
      </c>
      <c r="JG36" t="s">
        <v>970</v>
      </c>
      <c r="JH36" t="s">
        <v>970</v>
      </c>
      <c r="JI36" t="s">
        <v>970</v>
      </c>
      <c r="JJ36" t="s">
        <v>970</v>
      </c>
      <c r="JK36" t="s">
        <v>970</v>
      </c>
      <c r="JL36" t="s">
        <v>970</v>
      </c>
      <c r="JM36" t="s">
        <v>970</v>
      </c>
      <c r="JN36" t="s">
        <v>970</v>
      </c>
      <c r="JO36">
        <v>550</v>
      </c>
      <c r="JP36">
        <v>550</v>
      </c>
      <c r="JQ36" s="5">
        <v>550</v>
      </c>
      <c r="JR36">
        <v>550</v>
      </c>
      <c r="JS36">
        <v>550</v>
      </c>
      <c r="JT36">
        <v>2</v>
      </c>
      <c r="JU36">
        <v>2</v>
      </c>
      <c r="JV36">
        <v>2</v>
      </c>
      <c r="JW36">
        <v>2</v>
      </c>
      <c r="JX36">
        <v>2</v>
      </c>
      <c r="JY36">
        <v>2</v>
      </c>
      <c r="JZ36">
        <v>2</v>
      </c>
      <c r="KA36">
        <v>2</v>
      </c>
      <c r="KB36">
        <v>2</v>
      </c>
      <c r="KC36">
        <v>2</v>
      </c>
      <c r="KD36" t="s">
        <v>421</v>
      </c>
      <c r="KE36" t="s">
        <v>421</v>
      </c>
      <c r="KF36" t="s">
        <v>421</v>
      </c>
      <c r="KG36" t="s">
        <v>421</v>
      </c>
      <c r="KH36" t="s">
        <v>421</v>
      </c>
      <c r="KI36" t="s">
        <v>535</v>
      </c>
      <c r="KJ36" t="s">
        <v>535</v>
      </c>
      <c r="KK36" t="s">
        <v>535</v>
      </c>
      <c r="KL36" t="s">
        <v>535</v>
      </c>
      <c r="KM36" t="s">
        <v>535</v>
      </c>
      <c r="KP36">
        <v>181.1</v>
      </c>
      <c r="KQ36">
        <v>181.1</v>
      </c>
      <c r="KR36">
        <v>181.1</v>
      </c>
      <c r="KS36">
        <v>94</v>
      </c>
      <c r="KT36">
        <v>94</v>
      </c>
      <c r="KU36">
        <v>495</v>
      </c>
      <c r="KV36">
        <v>495</v>
      </c>
      <c r="KW36">
        <v>495</v>
      </c>
      <c r="KX36">
        <v>89.33</v>
      </c>
      <c r="KY36">
        <v>89.33</v>
      </c>
      <c r="KZ36" s="4">
        <v>181.1</v>
      </c>
      <c r="LA36">
        <v>181.1</v>
      </c>
      <c r="LB36">
        <v>181.1</v>
      </c>
      <c r="LC36">
        <v>60</v>
      </c>
      <c r="LD36">
        <v>60</v>
      </c>
      <c r="LE36">
        <v>60</v>
      </c>
      <c r="LF36">
        <v>60</v>
      </c>
      <c r="LG36">
        <v>60</v>
      </c>
      <c r="LH36" t="s">
        <v>450</v>
      </c>
      <c r="LI36" t="s">
        <v>451</v>
      </c>
      <c r="LJ36">
        <v>21.31</v>
      </c>
      <c r="LK36">
        <v>21.31</v>
      </c>
      <c r="LL36">
        <v>21.86</v>
      </c>
      <c r="LM36">
        <v>21.86</v>
      </c>
      <c r="LN36">
        <v>21.86</v>
      </c>
      <c r="LO36">
        <v>112.37</v>
      </c>
      <c r="LP36">
        <v>112.37</v>
      </c>
      <c r="LQ36">
        <v>113.13</v>
      </c>
      <c r="LR36">
        <v>113.13</v>
      </c>
      <c r="LS36">
        <v>113.13</v>
      </c>
      <c r="LT36">
        <v>29.25</v>
      </c>
      <c r="LU36">
        <v>29.25</v>
      </c>
      <c r="LV36">
        <v>30.01</v>
      </c>
      <c r="LW36">
        <v>30.01</v>
      </c>
      <c r="LX36">
        <v>30.01</v>
      </c>
      <c r="LY36">
        <v>24.91</v>
      </c>
      <c r="LZ36">
        <v>24.91</v>
      </c>
      <c r="MA36">
        <v>24.96</v>
      </c>
      <c r="MB36">
        <v>24.96</v>
      </c>
      <c r="MC36">
        <v>24.96</v>
      </c>
      <c r="MD36">
        <v>20.56</v>
      </c>
      <c r="ME36">
        <v>20.56</v>
      </c>
      <c r="MF36">
        <v>21.01</v>
      </c>
      <c r="MG36">
        <v>21.01</v>
      </c>
      <c r="MH36">
        <v>21.01</v>
      </c>
      <c r="MI36">
        <v>21.65</v>
      </c>
      <c r="MJ36">
        <v>21.65</v>
      </c>
      <c r="MK36">
        <v>21.88</v>
      </c>
      <c r="ML36">
        <v>21.88</v>
      </c>
      <c r="MM36">
        <v>21.88</v>
      </c>
      <c r="MN36">
        <v>25.89</v>
      </c>
      <c r="MO36">
        <v>25.89</v>
      </c>
      <c r="MP36">
        <v>26.11</v>
      </c>
      <c r="MQ36">
        <v>26.11</v>
      </c>
      <c r="MR36">
        <v>26.11</v>
      </c>
      <c r="MS36">
        <v>7.69</v>
      </c>
      <c r="MT36">
        <v>7.69</v>
      </c>
      <c r="MU36">
        <v>8.93</v>
      </c>
      <c r="MV36">
        <v>8.93</v>
      </c>
      <c r="MW36">
        <v>8.93</v>
      </c>
      <c r="MX36">
        <v>40.9</v>
      </c>
      <c r="MY36">
        <v>40.9</v>
      </c>
      <c r="MZ36">
        <v>14.48</v>
      </c>
      <c r="NA36">
        <v>14.48</v>
      </c>
      <c r="NB36">
        <v>14.48</v>
      </c>
      <c r="NC36">
        <v>96.59</v>
      </c>
      <c r="ND36">
        <v>96.59</v>
      </c>
      <c r="NE36">
        <v>175.86</v>
      </c>
      <c r="NF36">
        <v>175.86</v>
      </c>
      <c r="NG36">
        <v>175.86</v>
      </c>
      <c r="NH36">
        <v>35.35</v>
      </c>
      <c r="NI36">
        <v>35.35</v>
      </c>
      <c r="NJ36">
        <v>72.540000000000006</v>
      </c>
      <c r="NK36">
        <v>72.540000000000006</v>
      </c>
      <c r="NL36">
        <v>72.540000000000006</v>
      </c>
      <c r="NM36">
        <v>41.36</v>
      </c>
      <c r="NN36">
        <v>41.36</v>
      </c>
      <c r="NO36">
        <v>52.41</v>
      </c>
      <c r="NP36">
        <v>52.41</v>
      </c>
      <c r="NQ36">
        <v>52.41</v>
      </c>
      <c r="NW36">
        <v>22.9</v>
      </c>
      <c r="NX36">
        <v>22.9</v>
      </c>
      <c r="NY36">
        <v>23.2</v>
      </c>
      <c r="NZ36">
        <v>23.2</v>
      </c>
      <c r="OA36">
        <v>23.2</v>
      </c>
      <c r="OB36">
        <v>23.2</v>
      </c>
      <c r="OC36">
        <v>23.2</v>
      </c>
      <c r="OD36">
        <v>24.6</v>
      </c>
      <c r="OE36">
        <v>24.6</v>
      </c>
      <c r="OF36">
        <v>24.6</v>
      </c>
      <c r="OG36">
        <v>24.8</v>
      </c>
      <c r="OH36">
        <v>24.8</v>
      </c>
      <c r="OI36">
        <v>29.3</v>
      </c>
      <c r="OJ36">
        <v>29.3</v>
      </c>
      <c r="OK36">
        <v>29.3</v>
      </c>
      <c r="OL36">
        <v>0</v>
      </c>
      <c r="OM36">
        <v>0</v>
      </c>
      <c r="ON36">
        <v>0</v>
      </c>
      <c r="OO36">
        <v>0</v>
      </c>
      <c r="OP36">
        <v>0</v>
      </c>
      <c r="OT36" s="1">
        <v>42491</v>
      </c>
      <c r="OU36" s="1">
        <v>42487</v>
      </c>
      <c r="OV36" t="s">
        <v>971</v>
      </c>
      <c r="OW36" t="s">
        <v>972</v>
      </c>
    </row>
    <row r="37" spans="1:413" x14ac:dyDescent="0.25">
      <c r="A37">
        <v>2239461</v>
      </c>
      <c r="B37" t="s">
        <v>678</v>
      </c>
      <c r="C37" t="s">
        <v>679</v>
      </c>
      <c r="D37" t="s">
        <v>973</v>
      </c>
      <c r="E37" t="s">
        <v>974</v>
      </c>
      <c r="G37" t="s">
        <v>734</v>
      </c>
      <c r="H37" t="s">
        <v>515</v>
      </c>
      <c r="I37" t="s">
        <v>419</v>
      </c>
      <c r="J37" t="s">
        <v>420</v>
      </c>
      <c r="K37" t="s">
        <v>420</v>
      </c>
      <c r="L37" t="s">
        <v>421</v>
      </c>
      <c r="N37" t="s">
        <v>421</v>
      </c>
      <c r="O37" t="s">
        <v>421</v>
      </c>
      <c r="P37">
        <v>10</v>
      </c>
      <c r="Q37" t="s">
        <v>975</v>
      </c>
      <c r="R37" t="s">
        <v>423</v>
      </c>
      <c r="S37" t="s">
        <v>632</v>
      </c>
      <c r="T37" t="s">
        <v>517</v>
      </c>
      <c r="U37" t="s">
        <v>576</v>
      </c>
      <c r="AL37" t="s">
        <v>976</v>
      </c>
      <c r="AM37" t="s">
        <v>420</v>
      </c>
      <c r="AO37" t="s">
        <v>421</v>
      </c>
      <c r="AQ37" t="s">
        <v>420</v>
      </c>
      <c r="AS37" t="s">
        <v>421</v>
      </c>
      <c r="AT37" t="s">
        <v>421</v>
      </c>
      <c r="AU37" t="s">
        <v>420</v>
      </c>
      <c r="AV37" t="s">
        <v>420</v>
      </c>
      <c r="AW37" t="s">
        <v>421</v>
      </c>
      <c r="AX37" t="s">
        <v>420</v>
      </c>
      <c r="AY37" t="s">
        <v>420</v>
      </c>
      <c r="AZ37" t="s">
        <v>421</v>
      </c>
      <c r="BA37" t="s">
        <v>421</v>
      </c>
      <c r="BB37" t="s">
        <v>420</v>
      </c>
      <c r="BC37" t="s">
        <v>420</v>
      </c>
      <c r="BD37" t="s">
        <v>421</v>
      </c>
      <c r="BE37" t="s">
        <v>420</v>
      </c>
      <c r="BF37" t="s">
        <v>420</v>
      </c>
      <c r="BG37" t="s">
        <v>420</v>
      </c>
      <c r="BH37" t="s">
        <v>420</v>
      </c>
      <c r="BI37">
        <v>4</v>
      </c>
      <c r="BJ37">
        <v>96</v>
      </c>
      <c r="BK37">
        <v>6000</v>
      </c>
      <c r="BM37" t="s">
        <v>977</v>
      </c>
      <c r="BN37" t="s">
        <v>978</v>
      </c>
      <c r="BO37" t="s">
        <v>979</v>
      </c>
      <c r="BP37" t="s">
        <v>980</v>
      </c>
      <c r="BQ37" t="s">
        <v>981</v>
      </c>
      <c r="BR37">
        <v>4</v>
      </c>
      <c r="BS37">
        <v>4</v>
      </c>
      <c r="BT37">
        <v>4</v>
      </c>
      <c r="BU37">
        <v>4</v>
      </c>
      <c r="BV37">
        <v>4</v>
      </c>
      <c r="BW37">
        <v>8</v>
      </c>
      <c r="BX37">
        <v>8</v>
      </c>
      <c r="BY37">
        <v>14</v>
      </c>
      <c r="BZ37">
        <v>18</v>
      </c>
      <c r="CA37">
        <v>18</v>
      </c>
      <c r="CB37">
        <v>64</v>
      </c>
      <c r="CC37">
        <v>64</v>
      </c>
      <c r="CD37">
        <v>112</v>
      </c>
      <c r="CE37">
        <v>144</v>
      </c>
      <c r="CF37">
        <v>144</v>
      </c>
      <c r="CG37" t="s">
        <v>982</v>
      </c>
      <c r="CH37" t="s">
        <v>982</v>
      </c>
      <c r="CI37" t="s">
        <v>982</v>
      </c>
      <c r="CJ37" t="s">
        <v>982</v>
      </c>
      <c r="CK37" t="s">
        <v>982</v>
      </c>
      <c r="CL37" t="s">
        <v>983</v>
      </c>
      <c r="CM37" t="s">
        <v>983</v>
      </c>
      <c r="CN37" t="s">
        <v>984</v>
      </c>
      <c r="CO37" t="s">
        <v>985</v>
      </c>
      <c r="CP37" t="s">
        <v>985</v>
      </c>
      <c r="CQ37">
        <v>2</v>
      </c>
      <c r="CR37">
        <v>2</v>
      </c>
      <c r="CS37">
        <v>2.2000000000000002</v>
      </c>
      <c r="CT37">
        <v>2.5</v>
      </c>
      <c r="CU37">
        <v>2.5</v>
      </c>
      <c r="CV37">
        <v>4</v>
      </c>
      <c r="CW37">
        <v>4</v>
      </c>
      <c r="CX37">
        <v>4</v>
      </c>
      <c r="CY37">
        <v>4</v>
      </c>
      <c r="CZ37">
        <v>4</v>
      </c>
      <c r="DA37" t="s">
        <v>435</v>
      </c>
      <c r="DB37" t="s">
        <v>435</v>
      </c>
      <c r="DC37" t="s">
        <v>435</v>
      </c>
      <c r="DD37" t="s">
        <v>435</v>
      </c>
      <c r="DE37" t="s">
        <v>436</v>
      </c>
      <c r="DF37" t="s">
        <v>986</v>
      </c>
      <c r="DG37" t="s">
        <v>986</v>
      </c>
      <c r="DH37" t="s">
        <v>986</v>
      </c>
      <c r="DI37" t="s">
        <v>987</v>
      </c>
      <c r="DJ37" t="s">
        <v>988</v>
      </c>
      <c r="DK37">
        <v>1.87</v>
      </c>
      <c r="DL37">
        <v>1.87</v>
      </c>
      <c r="DM37">
        <v>1.87</v>
      </c>
      <c r="DN37">
        <v>1.6</v>
      </c>
      <c r="DO37">
        <v>1.87</v>
      </c>
      <c r="DP37">
        <v>16</v>
      </c>
      <c r="DQ37">
        <v>16</v>
      </c>
      <c r="DR37">
        <v>16</v>
      </c>
      <c r="DS37">
        <v>32</v>
      </c>
      <c r="DT37">
        <v>32</v>
      </c>
      <c r="DU37">
        <v>4</v>
      </c>
      <c r="DV37">
        <v>4</v>
      </c>
      <c r="DW37">
        <v>64</v>
      </c>
      <c r="DX37">
        <v>96</v>
      </c>
      <c r="DY37">
        <v>64</v>
      </c>
      <c r="DZ37">
        <v>64</v>
      </c>
      <c r="EA37">
        <v>64</v>
      </c>
      <c r="EB37">
        <v>1024</v>
      </c>
      <c r="EC37">
        <v>3072</v>
      </c>
      <c r="ED37">
        <v>2048</v>
      </c>
      <c r="EE37">
        <v>0</v>
      </c>
      <c r="EF37">
        <v>0</v>
      </c>
      <c r="EG37">
        <v>0</v>
      </c>
      <c r="EH37">
        <v>16</v>
      </c>
      <c r="EI37">
        <v>16</v>
      </c>
      <c r="EJ37">
        <v>2</v>
      </c>
      <c r="EK37">
        <v>2</v>
      </c>
      <c r="EL37">
        <v>6</v>
      </c>
      <c r="EM37">
        <v>8</v>
      </c>
      <c r="EN37">
        <v>8</v>
      </c>
      <c r="EO37" t="s">
        <v>429</v>
      </c>
      <c r="EP37" t="s">
        <v>429</v>
      </c>
      <c r="EQ37" t="s">
        <v>429</v>
      </c>
      <c r="ER37" t="s">
        <v>429</v>
      </c>
      <c r="ES37" t="s">
        <v>429</v>
      </c>
      <c r="ET37" t="s">
        <v>989</v>
      </c>
      <c r="EU37" t="s">
        <v>989</v>
      </c>
      <c r="EV37" t="s">
        <v>990</v>
      </c>
      <c r="EW37" t="s">
        <v>990</v>
      </c>
      <c r="EX37" t="s">
        <v>990</v>
      </c>
      <c r="EY37" t="s">
        <v>991</v>
      </c>
      <c r="EZ37" t="s">
        <v>991</v>
      </c>
      <c r="FA37" t="s">
        <v>992</v>
      </c>
      <c r="FB37" t="s">
        <v>992</v>
      </c>
      <c r="FC37" t="s">
        <v>992</v>
      </c>
      <c r="FD37" t="s">
        <v>444</v>
      </c>
      <c r="FE37" t="s">
        <v>444</v>
      </c>
      <c r="FF37" t="s">
        <v>444</v>
      </c>
      <c r="FG37" t="s">
        <v>444</v>
      </c>
      <c r="FH37" t="s">
        <v>444</v>
      </c>
      <c r="FI37">
        <v>1</v>
      </c>
      <c r="FJ37">
        <v>1</v>
      </c>
      <c r="FK37">
        <v>1</v>
      </c>
      <c r="FL37">
        <v>1</v>
      </c>
      <c r="FM37">
        <v>1</v>
      </c>
      <c r="FN37">
        <v>4</v>
      </c>
      <c r="FO37">
        <v>4</v>
      </c>
      <c r="FP37">
        <v>2</v>
      </c>
      <c r="FQ37">
        <v>4</v>
      </c>
      <c r="FR37">
        <v>4</v>
      </c>
      <c r="FS37" t="s">
        <v>504</v>
      </c>
      <c r="FT37" t="s">
        <v>504</v>
      </c>
      <c r="FU37" t="s">
        <v>504</v>
      </c>
      <c r="FV37" t="s">
        <v>504</v>
      </c>
      <c r="FW37" t="s">
        <v>504</v>
      </c>
      <c r="FZ37" t="s">
        <v>744</v>
      </c>
      <c r="GA37" t="s">
        <v>429</v>
      </c>
      <c r="GB37" t="s">
        <v>744</v>
      </c>
      <c r="GE37" t="s">
        <v>993</v>
      </c>
      <c r="GF37" t="s">
        <v>994</v>
      </c>
      <c r="GG37" t="s">
        <v>995</v>
      </c>
      <c r="GJ37" t="s">
        <v>996</v>
      </c>
      <c r="GK37" t="s">
        <v>997</v>
      </c>
      <c r="GL37" t="s">
        <v>998</v>
      </c>
      <c r="GO37" t="s">
        <v>706</v>
      </c>
      <c r="GP37" t="s">
        <v>444</v>
      </c>
      <c r="GT37">
        <v>8</v>
      </c>
      <c r="GU37">
        <v>10</v>
      </c>
      <c r="GY37">
        <v>2</v>
      </c>
      <c r="GZ37">
        <v>2</v>
      </c>
      <c r="HD37" t="s">
        <v>445</v>
      </c>
      <c r="HE37" t="s">
        <v>445</v>
      </c>
      <c r="HI37" t="s">
        <v>999</v>
      </c>
      <c r="HJ37" t="s">
        <v>429</v>
      </c>
      <c r="HK37" t="s">
        <v>1000</v>
      </c>
      <c r="HN37" t="s">
        <v>1001</v>
      </c>
      <c r="HO37" t="s">
        <v>994</v>
      </c>
      <c r="HP37" t="s">
        <v>1000</v>
      </c>
      <c r="HS37" t="s">
        <v>1002</v>
      </c>
      <c r="HT37" t="s">
        <v>997</v>
      </c>
      <c r="HU37" t="s">
        <v>1003</v>
      </c>
      <c r="HX37" t="s">
        <v>764</v>
      </c>
      <c r="HY37" t="s">
        <v>444</v>
      </c>
      <c r="HZ37" t="s">
        <v>764</v>
      </c>
      <c r="IC37">
        <v>16</v>
      </c>
      <c r="ID37">
        <v>10</v>
      </c>
      <c r="IH37">
        <v>2</v>
      </c>
      <c r="II37">
        <v>2</v>
      </c>
      <c r="IJ37">
        <v>2</v>
      </c>
      <c r="IM37" t="s">
        <v>445</v>
      </c>
      <c r="IN37" t="s">
        <v>445</v>
      </c>
      <c r="IO37" t="s">
        <v>445</v>
      </c>
      <c r="IP37" t="s">
        <v>420</v>
      </c>
      <c r="IQ37" t="s">
        <v>420</v>
      </c>
      <c r="IR37" t="s">
        <v>420</v>
      </c>
      <c r="IS37" t="s">
        <v>420</v>
      </c>
      <c r="IT37" t="s">
        <v>420</v>
      </c>
      <c r="IU37" t="s">
        <v>447</v>
      </c>
      <c r="IV37" t="s">
        <v>447</v>
      </c>
      <c r="IW37" t="s">
        <v>447</v>
      </c>
      <c r="IX37" t="s">
        <v>447</v>
      </c>
      <c r="IY37" t="s">
        <v>447</v>
      </c>
      <c r="IZ37" t="s">
        <v>1004</v>
      </c>
      <c r="JA37" t="s">
        <v>1005</v>
      </c>
      <c r="JB37" t="s">
        <v>1006</v>
      </c>
      <c r="JC37" t="s">
        <v>1007</v>
      </c>
      <c r="JD37" t="s">
        <v>1006</v>
      </c>
      <c r="JE37" t="s">
        <v>1008</v>
      </c>
      <c r="JF37" t="s">
        <v>1009</v>
      </c>
      <c r="JG37" t="s">
        <v>1010</v>
      </c>
      <c r="JH37" t="s">
        <v>1010</v>
      </c>
      <c r="JI37" t="s">
        <v>1010</v>
      </c>
      <c r="JJ37" t="s">
        <v>1011</v>
      </c>
      <c r="JK37" t="s">
        <v>1012</v>
      </c>
      <c r="JL37" t="s">
        <v>1013</v>
      </c>
      <c r="JM37" t="s">
        <v>1013</v>
      </c>
      <c r="JN37" t="s">
        <v>1013</v>
      </c>
      <c r="JO37">
        <v>750</v>
      </c>
      <c r="JP37">
        <v>750</v>
      </c>
      <c r="JQ37" s="5">
        <v>1100</v>
      </c>
      <c r="JR37">
        <v>1100</v>
      </c>
      <c r="JS37">
        <v>1100</v>
      </c>
      <c r="JT37">
        <v>2</v>
      </c>
      <c r="JU37">
        <v>2</v>
      </c>
      <c r="JV37">
        <v>4</v>
      </c>
      <c r="JW37">
        <v>4</v>
      </c>
      <c r="JX37">
        <v>4</v>
      </c>
      <c r="JY37">
        <v>0</v>
      </c>
      <c r="JZ37">
        <v>0</v>
      </c>
      <c r="KA37">
        <v>0</v>
      </c>
      <c r="KB37">
        <v>0</v>
      </c>
      <c r="KC37">
        <v>0</v>
      </c>
      <c r="KD37" t="s">
        <v>421</v>
      </c>
      <c r="KE37" t="s">
        <v>421</v>
      </c>
      <c r="KF37" t="s">
        <v>421</v>
      </c>
      <c r="KG37" t="s">
        <v>421</v>
      </c>
      <c r="KH37" t="s">
        <v>421</v>
      </c>
      <c r="KI37" t="s">
        <v>1014</v>
      </c>
      <c r="KJ37" t="s">
        <v>1014</v>
      </c>
      <c r="KK37" t="s">
        <v>1014</v>
      </c>
      <c r="KL37" t="s">
        <v>1014</v>
      </c>
      <c r="KM37" t="s">
        <v>1014</v>
      </c>
      <c r="KN37">
        <v>186.1</v>
      </c>
      <c r="KO37">
        <v>195.4</v>
      </c>
      <c r="KP37">
        <v>384.7</v>
      </c>
      <c r="KQ37">
        <v>906.9</v>
      </c>
      <c r="KR37">
        <v>498.7</v>
      </c>
      <c r="KX37">
        <v>186.1</v>
      </c>
      <c r="KY37">
        <v>195.4</v>
      </c>
      <c r="KZ37" s="4">
        <v>384.7</v>
      </c>
      <c r="LA37">
        <v>906.9</v>
      </c>
      <c r="LB37">
        <v>498.7</v>
      </c>
      <c r="LC37">
        <v>60</v>
      </c>
      <c r="LD37">
        <v>60</v>
      </c>
      <c r="LE37">
        <v>60</v>
      </c>
      <c r="LF37">
        <v>60</v>
      </c>
      <c r="LG37">
        <v>60</v>
      </c>
      <c r="LH37" t="s">
        <v>471</v>
      </c>
      <c r="LI37" t="s">
        <v>451</v>
      </c>
      <c r="LJ37">
        <v>33.53</v>
      </c>
      <c r="LK37">
        <v>33.33</v>
      </c>
      <c r="LL37">
        <v>44.96</v>
      </c>
      <c r="LM37">
        <v>32.47</v>
      </c>
      <c r="LN37">
        <v>44.35</v>
      </c>
      <c r="LO37">
        <v>116.27</v>
      </c>
      <c r="LP37">
        <v>115.17</v>
      </c>
      <c r="LQ37">
        <v>186.85</v>
      </c>
      <c r="LR37">
        <v>121.53</v>
      </c>
      <c r="LS37">
        <v>172.47</v>
      </c>
      <c r="LT37">
        <v>67.91</v>
      </c>
      <c r="LU37">
        <v>67.599999999999994</v>
      </c>
      <c r="LV37">
        <v>66</v>
      </c>
      <c r="LW37">
        <v>51.71</v>
      </c>
      <c r="LX37">
        <v>67.16</v>
      </c>
      <c r="LY37">
        <v>54.04</v>
      </c>
      <c r="LZ37">
        <v>53.73</v>
      </c>
      <c r="MA37">
        <v>57.76</v>
      </c>
      <c r="MB37">
        <v>46.37</v>
      </c>
      <c r="MC37">
        <v>61.63</v>
      </c>
      <c r="MD37">
        <v>42.34</v>
      </c>
      <c r="ME37">
        <v>42.16</v>
      </c>
      <c r="MF37">
        <v>42.2</v>
      </c>
      <c r="MG37">
        <v>34.74</v>
      </c>
      <c r="MH37">
        <v>44.49</v>
      </c>
      <c r="MI37">
        <v>48.84</v>
      </c>
      <c r="MJ37">
        <v>48.61</v>
      </c>
      <c r="MK37">
        <v>50.41</v>
      </c>
      <c r="ML37">
        <v>40.840000000000003</v>
      </c>
      <c r="MM37">
        <v>53.23</v>
      </c>
      <c r="MN37">
        <v>46.89</v>
      </c>
      <c r="MO37">
        <v>46.55</v>
      </c>
      <c r="MP37">
        <v>50.41</v>
      </c>
      <c r="MQ37">
        <v>40.67</v>
      </c>
      <c r="MR37">
        <v>53.51</v>
      </c>
      <c r="MS37">
        <v>21.32</v>
      </c>
      <c r="MT37">
        <v>21.29</v>
      </c>
      <c r="MU37">
        <v>163.66</v>
      </c>
      <c r="MV37">
        <v>150.91</v>
      </c>
      <c r="MW37">
        <v>187.35</v>
      </c>
      <c r="MX37">
        <v>149.32</v>
      </c>
      <c r="MY37">
        <v>148.79</v>
      </c>
      <c r="MZ37">
        <v>758.41</v>
      </c>
      <c r="NA37">
        <v>1079.6300000000001</v>
      </c>
      <c r="NB37">
        <v>1115.0999999999999</v>
      </c>
      <c r="NC37">
        <v>23.65</v>
      </c>
      <c r="ND37">
        <v>47.17</v>
      </c>
      <c r="NE37">
        <v>16.79</v>
      </c>
      <c r="NF37">
        <v>51.81</v>
      </c>
      <c r="NG37">
        <v>1094.74</v>
      </c>
      <c r="NH37">
        <v>19.47</v>
      </c>
      <c r="NI37">
        <v>24.22</v>
      </c>
      <c r="NJ37">
        <v>11.73</v>
      </c>
      <c r="NK37">
        <v>131.91999999999999</v>
      </c>
      <c r="NL37">
        <v>2871.19</v>
      </c>
      <c r="NM37">
        <v>43.12</v>
      </c>
      <c r="NN37">
        <v>42.91</v>
      </c>
      <c r="NO37">
        <v>45.93</v>
      </c>
      <c r="NP37">
        <v>36.97</v>
      </c>
      <c r="NQ37">
        <v>46.48</v>
      </c>
      <c r="NY37">
        <v>23.3</v>
      </c>
      <c r="OD37">
        <v>24.7</v>
      </c>
      <c r="OI37">
        <v>24.1</v>
      </c>
      <c r="OM37">
        <v>0</v>
      </c>
      <c r="OT37" s="1">
        <v>42135</v>
      </c>
      <c r="OU37" s="1">
        <v>42135</v>
      </c>
      <c r="OV37" t="s">
        <v>971</v>
      </c>
      <c r="OW37" t="s">
        <v>1015</v>
      </c>
    </row>
    <row r="38" spans="1:413" x14ac:dyDescent="0.25">
      <c r="A38">
        <v>2204547</v>
      </c>
      <c r="B38" t="s">
        <v>678</v>
      </c>
      <c r="C38" t="s">
        <v>679</v>
      </c>
      <c r="D38" t="s">
        <v>1016</v>
      </c>
      <c r="E38" t="s">
        <v>1017</v>
      </c>
      <c r="G38" t="s">
        <v>683</v>
      </c>
      <c r="H38" t="s">
        <v>584</v>
      </c>
      <c r="I38" t="s">
        <v>419</v>
      </c>
      <c r="J38" t="s">
        <v>421</v>
      </c>
      <c r="K38" t="s">
        <v>421</v>
      </c>
      <c r="L38" t="s">
        <v>420</v>
      </c>
      <c r="M38">
        <v>2</v>
      </c>
      <c r="N38" t="s">
        <v>421</v>
      </c>
      <c r="O38" t="s">
        <v>421</v>
      </c>
      <c r="P38">
        <v>2</v>
      </c>
      <c r="Q38" t="s">
        <v>423</v>
      </c>
      <c r="R38" t="s">
        <v>423</v>
      </c>
      <c r="S38" t="s">
        <v>857</v>
      </c>
      <c r="T38" t="s">
        <v>857</v>
      </c>
      <c r="U38" t="s">
        <v>576</v>
      </c>
      <c r="V38" t="s">
        <v>420</v>
      </c>
      <c r="W38" t="s">
        <v>420</v>
      </c>
      <c r="X38" t="s">
        <v>420</v>
      </c>
      <c r="AL38" t="s">
        <v>843</v>
      </c>
      <c r="AM38" t="s">
        <v>421</v>
      </c>
      <c r="AN38" t="s">
        <v>843</v>
      </c>
      <c r="AO38" t="s">
        <v>420</v>
      </c>
      <c r="AQ38" t="s">
        <v>420</v>
      </c>
      <c r="AS38" t="s">
        <v>421</v>
      </c>
      <c r="AT38" t="s">
        <v>421</v>
      </c>
      <c r="AU38" t="s">
        <v>420</v>
      </c>
      <c r="AV38" t="s">
        <v>420</v>
      </c>
      <c r="AW38" t="s">
        <v>421</v>
      </c>
      <c r="AX38" t="s">
        <v>420</v>
      </c>
      <c r="AY38" t="s">
        <v>421</v>
      </c>
      <c r="AZ38" t="s">
        <v>420</v>
      </c>
      <c r="BA38" t="s">
        <v>421</v>
      </c>
      <c r="BB38" t="s">
        <v>420</v>
      </c>
      <c r="BC38" t="s">
        <v>421</v>
      </c>
      <c r="BD38" t="s">
        <v>420</v>
      </c>
      <c r="BE38" t="s">
        <v>421</v>
      </c>
      <c r="BF38" t="s">
        <v>420</v>
      </c>
      <c r="BG38" t="s">
        <v>420</v>
      </c>
      <c r="BH38" t="s">
        <v>420</v>
      </c>
      <c r="BI38">
        <v>2</v>
      </c>
      <c r="BJ38">
        <v>16</v>
      </c>
      <c r="BK38">
        <v>64</v>
      </c>
      <c r="BL38">
        <v>4</v>
      </c>
      <c r="BM38" t="s">
        <v>688</v>
      </c>
      <c r="BN38" t="s">
        <v>689</v>
      </c>
      <c r="BO38" t="s">
        <v>690</v>
      </c>
      <c r="BP38" t="s">
        <v>691</v>
      </c>
      <c r="BQ38" t="s">
        <v>691</v>
      </c>
      <c r="BR38">
        <v>2</v>
      </c>
      <c r="BS38">
        <v>2</v>
      </c>
      <c r="BT38">
        <v>2</v>
      </c>
      <c r="BU38">
        <v>2</v>
      </c>
      <c r="BV38">
        <v>2</v>
      </c>
      <c r="BW38">
        <v>4</v>
      </c>
      <c r="BX38">
        <v>6</v>
      </c>
      <c r="BY38">
        <v>10</v>
      </c>
      <c r="BZ38">
        <v>12</v>
      </c>
      <c r="CA38">
        <v>4</v>
      </c>
      <c r="CB38">
        <v>4</v>
      </c>
      <c r="CC38">
        <v>12</v>
      </c>
      <c r="CD38">
        <v>20</v>
      </c>
      <c r="CE38">
        <v>24</v>
      </c>
      <c r="CF38">
        <v>8</v>
      </c>
      <c r="CG38" t="s">
        <v>429</v>
      </c>
      <c r="CH38" t="s">
        <v>429</v>
      </c>
      <c r="CI38" t="s">
        <v>429</v>
      </c>
      <c r="CJ38" t="s">
        <v>429</v>
      </c>
      <c r="CK38" t="s">
        <v>429</v>
      </c>
      <c r="CL38" t="s">
        <v>1018</v>
      </c>
      <c r="CM38" t="s">
        <v>1019</v>
      </c>
      <c r="CN38" t="s">
        <v>1020</v>
      </c>
      <c r="CO38" t="s">
        <v>1021</v>
      </c>
      <c r="CP38" t="s">
        <v>1022</v>
      </c>
      <c r="CQ38">
        <v>1.8</v>
      </c>
      <c r="CR38">
        <v>2.4</v>
      </c>
      <c r="CS38">
        <v>2.5</v>
      </c>
      <c r="CT38">
        <v>2.7</v>
      </c>
      <c r="CU38">
        <v>3.5</v>
      </c>
      <c r="CV38">
        <v>16</v>
      </c>
      <c r="CW38">
        <v>16</v>
      </c>
      <c r="CX38">
        <v>16</v>
      </c>
      <c r="CY38">
        <v>16</v>
      </c>
      <c r="CZ38">
        <v>16</v>
      </c>
      <c r="DA38" t="s">
        <v>920</v>
      </c>
      <c r="DB38" t="s">
        <v>920</v>
      </c>
      <c r="DC38" t="s">
        <v>920</v>
      </c>
      <c r="DD38" t="s">
        <v>920</v>
      </c>
      <c r="DE38" t="s">
        <v>435</v>
      </c>
      <c r="DF38" t="s">
        <v>1023</v>
      </c>
      <c r="DG38" t="s">
        <v>1023</v>
      </c>
      <c r="DH38" t="s">
        <v>1024</v>
      </c>
      <c r="DI38" t="s">
        <v>1024</v>
      </c>
      <c r="DJ38" t="s">
        <v>1025</v>
      </c>
      <c r="DK38">
        <v>1.33</v>
      </c>
      <c r="DL38">
        <v>1.33</v>
      </c>
      <c r="DM38">
        <v>1.33</v>
      </c>
      <c r="DN38">
        <v>1.33</v>
      </c>
      <c r="DO38">
        <v>1.33</v>
      </c>
      <c r="DP38">
        <v>4</v>
      </c>
      <c r="DQ38">
        <v>4</v>
      </c>
      <c r="DR38">
        <v>4</v>
      </c>
      <c r="DS38">
        <v>4</v>
      </c>
      <c r="DT38">
        <v>4</v>
      </c>
      <c r="DU38">
        <v>8</v>
      </c>
      <c r="DV38">
        <v>8</v>
      </c>
      <c r="DW38">
        <v>8</v>
      </c>
      <c r="DX38">
        <v>16</v>
      </c>
      <c r="DY38">
        <v>16</v>
      </c>
      <c r="DZ38">
        <v>32</v>
      </c>
      <c r="EA38">
        <v>32</v>
      </c>
      <c r="EB38">
        <v>32</v>
      </c>
      <c r="EC38">
        <v>64</v>
      </c>
      <c r="ED38">
        <v>64</v>
      </c>
      <c r="EE38">
        <v>0</v>
      </c>
      <c r="EF38">
        <v>0</v>
      </c>
      <c r="EG38">
        <v>0</v>
      </c>
      <c r="EH38">
        <v>0</v>
      </c>
      <c r="EI38">
        <v>0</v>
      </c>
      <c r="EJ38">
        <v>2</v>
      </c>
      <c r="EK38">
        <v>2</v>
      </c>
      <c r="EL38">
        <v>4</v>
      </c>
      <c r="EM38">
        <v>24</v>
      </c>
      <c r="EN38">
        <v>24</v>
      </c>
      <c r="EO38" t="s">
        <v>429</v>
      </c>
      <c r="EP38" t="s">
        <v>429</v>
      </c>
      <c r="EQ38" t="s">
        <v>429</v>
      </c>
      <c r="ER38" t="s">
        <v>429</v>
      </c>
      <c r="ES38" t="s">
        <v>429</v>
      </c>
      <c r="ET38" t="s">
        <v>429</v>
      </c>
      <c r="EU38" t="s">
        <v>429</v>
      </c>
      <c r="EV38" t="s">
        <v>429</v>
      </c>
      <c r="EW38" t="s">
        <v>429</v>
      </c>
      <c r="EX38" t="s">
        <v>429</v>
      </c>
      <c r="EY38" t="s">
        <v>624</v>
      </c>
      <c r="EZ38" t="s">
        <v>624</v>
      </c>
      <c r="FA38" t="s">
        <v>624</v>
      </c>
      <c r="FB38" t="s">
        <v>624</v>
      </c>
      <c r="FC38" t="s">
        <v>624</v>
      </c>
      <c r="FD38" t="s">
        <v>444</v>
      </c>
      <c r="FE38" t="s">
        <v>444</v>
      </c>
      <c r="FF38" t="s">
        <v>444</v>
      </c>
      <c r="FG38" t="s">
        <v>444</v>
      </c>
      <c r="FH38" t="s">
        <v>444</v>
      </c>
      <c r="FI38">
        <v>1</v>
      </c>
      <c r="FJ38">
        <v>1</v>
      </c>
      <c r="FK38">
        <v>1</v>
      </c>
      <c r="FL38">
        <v>1</v>
      </c>
      <c r="FM38">
        <v>1</v>
      </c>
      <c r="FN38">
        <v>2</v>
      </c>
      <c r="FO38">
        <v>2</v>
      </c>
      <c r="FP38">
        <v>2</v>
      </c>
      <c r="FQ38">
        <v>2</v>
      </c>
      <c r="FR38">
        <v>2</v>
      </c>
      <c r="FS38" t="s">
        <v>504</v>
      </c>
      <c r="FT38" t="s">
        <v>504</v>
      </c>
      <c r="FU38" t="s">
        <v>504</v>
      </c>
      <c r="FV38" t="s">
        <v>504</v>
      </c>
      <c r="FW38" t="s">
        <v>504</v>
      </c>
      <c r="FZ38" t="s">
        <v>429</v>
      </c>
      <c r="GA38" t="s">
        <v>700</v>
      </c>
      <c r="GB38" t="s">
        <v>700</v>
      </c>
      <c r="GE38" t="s">
        <v>429</v>
      </c>
      <c r="GF38" t="s">
        <v>700</v>
      </c>
      <c r="GG38" t="s">
        <v>700</v>
      </c>
      <c r="GJ38" t="s">
        <v>1026</v>
      </c>
      <c r="GK38" t="s">
        <v>1027</v>
      </c>
      <c r="GL38" t="s">
        <v>1028</v>
      </c>
      <c r="GO38" t="s">
        <v>444</v>
      </c>
      <c r="GP38" t="s">
        <v>764</v>
      </c>
      <c r="GT38">
        <v>1</v>
      </c>
      <c r="GU38">
        <v>10</v>
      </c>
      <c r="GY38">
        <v>2</v>
      </c>
      <c r="GZ38">
        <v>2</v>
      </c>
      <c r="HD38" t="s">
        <v>445</v>
      </c>
      <c r="HE38" t="s">
        <v>445</v>
      </c>
      <c r="IP38" t="s">
        <v>421</v>
      </c>
      <c r="IQ38" t="s">
        <v>421</v>
      </c>
      <c r="IR38" t="s">
        <v>421</v>
      </c>
      <c r="IS38" t="s">
        <v>421</v>
      </c>
      <c r="IT38" t="s">
        <v>421</v>
      </c>
      <c r="IU38" t="s">
        <v>447</v>
      </c>
      <c r="IV38" t="s">
        <v>447</v>
      </c>
      <c r="IW38" t="s">
        <v>447</v>
      </c>
      <c r="IX38" t="s">
        <v>447</v>
      </c>
      <c r="IY38" t="s">
        <v>447</v>
      </c>
      <c r="IZ38" t="s">
        <v>678</v>
      </c>
      <c r="JA38" t="s">
        <v>678</v>
      </c>
      <c r="JB38" t="s">
        <v>678</v>
      </c>
      <c r="JC38" t="s">
        <v>678</v>
      </c>
      <c r="JD38" t="s">
        <v>678</v>
      </c>
      <c r="JE38" t="s">
        <v>1029</v>
      </c>
      <c r="JF38" t="s">
        <v>1029</v>
      </c>
      <c r="JG38" t="s">
        <v>1029</v>
      </c>
      <c r="JH38" t="s">
        <v>1029</v>
      </c>
      <c r="JI38" t="s">
        <v>1029</v>
      </c>
      <c r="JJ38" t="s">
        <v>1029</v>
      </c>
      <c r="JK38" t="s">
        <v>1029</v>
      </c>
      <c r="JL38" t="s">
        <v>1029</v>
      </c>
      <c r="JM38" t="s">
        <v>1029</v>
      </c>
      <c r="JN38" t="s">
        <v>1029</v>
      </c>
      <c r="JO38">
        <v>1200</v>
      </c>
      <c r="JP38">
        <v>1200</v>
      </c>
      <c r="JQ38" s="5">
        <v>1200</v>
      </c>
      <c r="JR38">
        <v>1200</v>
      </c>
      <c r="JS38">
        <v>1200</v>
      </c>
      <c r="JT38">
        <v>2</v>
      </c>
      <c r="JU38">
        <v>2</v>
      </c>
      <c r="JV38">
        <v>2</v>
      </c>
      <c r="JW38">
        <v>2</v>
      </c>
      <c r="JX38">
        <v>2</v>
      </c>
      <c r="JY38">
        <v>2</v>
      </c>
      <c r="JZ38">
        <v>2</v>
      </c>
      <c r="KA38">
        <v>2</v>
      </c>
      <c r="KB38">
        <v>2</v>
      </c>
      <c r="KC38">
        <v>2</v>
      </c>
      <c r="KD38" t="s">
        <v>421</v>
      </c>
      <c r="KE38" t="s">
        <v>421</v>
      </c>
      <c r="KF38" t="s">
        <v>421</v>
      </c>
      <c r="KG38" t="s">
        <v>421</v>
      </c>
      <c r="KH38" t="s">
        <v>421</v>
      </c>
      <c r="KI38" t="s">
        <v>535</v>
      </c>
      <c r="KJ38" t="s">
        <v>535</v>
      </c>
      <c r="KK38" t="s">
        <v>535</v>
      </c>
      <c r="KL38" t="s">
        <v>535</v>
      </c>
      <c r="KM38" t="s">
        <v>535</v>
      </c>
      <c r="KN38">
        <v>81.400000000000006</v>
      </c>
      <c r="KO38">
        <v>119.9</v>
      </c>
      <c r="KP38">
        <v>72</v>
      </c>
      <c r="KQ38">
        <v>111.42</v>
      </c>
      <c r="KR38">
        <v>98.9</v>
      </c>
      <c r="KS38">
        <v>0</v>
      </c>
      <c r="KT38">
        <v>0</v>
      </c>
      <c r="KU38">
        <v>0</v>
      </c>
      <c r="KV38">
        <v>0</v>
      </c>
      <c r="KW38">
        <v>0</v>
      </c>
      <c r="KX38">
        <v>162.80000000000001</v>
      </c>
      <c r="KY38">
        <v>239.8</v>
      </c>
      <c r="KZ38" s="4">
        <v>288</v>
      </c>
      <c r="LA38">
        <v>445.7</v>
      </c>
      <c r="LB38">
        <v>395.6</v>
      </c>
      <c r="LC38">
        <v>60</v>
      </c>
      <c r="LD38">
        <v>60</v>
      </c>
      <c r="LE38">
        <v>60</v>
      </c>
      <c r="LF38">
        <v>60</v>
      </c>
      <c r="LG38">
        <v>60</v>
      </c>
      <c r="LH38" t="s">
        <v>450</v>
      </c>
      <c r="LI38" t="s">
        <v>451</v>
      </c>
      <c r="LJ38">
        <v>29.65</v>
      </c>
      <c r="LK38">
        <v>39.78</v>
      </c>
      <c r="LL38">
        <v>59.47</v>
      </c>
      <c r="LM38">
        <v>52.04</v>
      </c>
      <c r="LN38">
        <v>34.76</v>
      </c>
      <c r="LO38">
        <v>24.01</v>
      </c>
      <c r="LP38">
        <v>34.380000000000003</v>
      </c>
      <c r="LQ38">
        <v>248.38</v>
      </c>
      <c r="LR38">
        <v>211.72</v>
      </c>
      <c r="LS38">
        <v>146.78</v>
      </c>
      <c r="LT38">
        <v>23.13</v>
      </c>
      <c r="LU38">
        <v>33.520000000000003</v>
      </c>
      <c r="LV38">
        <v>62.59</v>
      </c>
      <c r="LW38">
        <v>57.58</v>
      </c>
      <c r="LX38">
        <v>35.28</v>
      </c>
      <c r="LY38">
        <v>22.99</v>
      </c>
      <c r="LZ38">
        <v>29.07</v>
      </c>
      <c r="MA38">
        <v>68.56</v>
      </c>
      <c r="MB38">
        <v>62.77</v>
      </c>
      <c r="MC38">
        <v>35.94</v>
      </c>
      <c r="MD38">
        <v>23.66</v>
      </c>
      <c r="ME38">
        <v>34.57</v>
      </c>
      <c r="MF38">
        <v>44.36</v>
      </c>
      <c r="MG38">
        <v>40.18</v>
      </c>
      <c r="MH38">
        <v>24.52</v>
      </c>
      <c r="MI38">
        <v>20.21</v>
      </c>
      <c r="MJ38">
        <v>33.619999999999997</v>
      </c>
      <c r="MK38">
        <v>29.4</v>
      </c>
      <c r="ML38">
        <v>54.53</v>
      </c>
      <c r="MM38">
        <v>32.01</v>
      </c>
      <c r="MN38">
        <v>21.24</v>
      </c>
      <c r="MO38">
        <v>30.99</v>
      </c>
      <c r="MP38">
        <v>52.96</v>
      </c>
      <c r="MQ38">
        <v>48.86</v>
      </c>
      <c r="MR38">
        <v>27.96</v>
      </c>
      <c r="MS38">
        <v>20.43</v>
      </c>
      <c r="MT38">
        <v>15.01</v>
      </c>
      <c r="MU38">
        <v>34.950000000000003</v>
      </c>
      <c r="MV38">
        <v>39.75</v>
      </c>
      <c r="MW38">
        <v>56.15</v>
      </c>
      <c r="MX38">
        <v>23.85</v>
      </c>
      <c r="MY38">
        <v>34.24</v>
      </c>
      <c r="MZ38">
        <v>96.09</v>
      </c>
      <c r="NA38">
        <v>125.65</v>
      </c>
      <c r="NB38">
        <v>82.36</v>
      </c>
      <c r="NC38">
        <v>33.01</v>
      </c>
      <c r="ND38">
        <v>24.09</v>
      </c>
      <c r="NE38">
        <v>44.76</v>
      </c>
      <c r="NF38">
        <v>105.69</v>
      </c>
      <c r="NG38">
        <v>141.11000000000001</v>
      </c>
      <c r="NH38">
        <v>14.96</v>
      </c>
      <c r="NI38">
        <v>9.5299999999999994</v>
      </c>
      <c r="NJ38">
        <v>36.99</v>
      </c>
      <c r="NK38">
        <v>87.65</v>
      </c>
      <c r="NL38">
        <v>117.89</v>
      </c>
      <c r="NM38">
        <v>32.86</v>
      </c>
      <c r="NN38">
        <v>49.03</v>
      </c>
      <c r="NO38">
        <v>69.05</v>
      </c>
      <c r="NP38">
        <v>60.28</v>
      </c>
      <c r="NQ38">
        <v>40.619999999999997</v>
      </c>
      <c r="NW38">
        <v>22.7</v>
      </c>
      <c r="NX38">
        <v>22.6</v>
      </c>
      <c r="NY38">
        <v>22.9</v>
      </c>
      <c r="NZ38">
        <v>22.4</v>
      </c>
      <c r="OA38">
        <v>20.100000000000001</v>
      </c>
      <c r="OB38">
        <v>26.5</v>
      </c>
      <c r="OC38">
        <v>22.6</v>
      </c>
      <c r="OD38">
        <v>23.6</v>
      </c>
      <c r="OE38">
        <v>25.1</v>
      </c>
      <c r="OF38">
        <v>22.1</v>
      </c>
      <c r="OG38">
        <v>26.5</v>
      </c>
      <c r="OH38">
        <v>22.6</v>
      </c>
      <c r="OI38">
        <v>23.7</v>
      </c>
      <c r="OJ38">
        <v>25.1</v>
      </c>
      <c r="OK38">
        <v>22.2</v>
      </c>
      <c r="OL38">
        <v>2</v>
      </c>
      <c r="OM38">
        <v>2</v>
      </c>
      <c r="ON38">
        <v>4</v>
      </c>
      <c r="OO38">
        <v>4</v>
      </c>
      <c r="OP38">
        <v>4</v>
      </c>
      <c r="OT38" s="1">
        <v>41455</v>
      </c>
      <c r="OU38" s="1">
        <v>41982</v>
      </c>
      <c r="OV38" t="s">
        <v>579</v>
      </c>
      <c r="OW38" t="s">
        <v>1030</v>
      </c>
    </row>
    <row r="39" spans="1:413" x14ac:dyDescent="0.25">
      <c r="A39">
        <v>2243447</v>
      </c>
      <c r="B39" t="s">
        <v>678</v>
      </c>
      <c r="C39" t="s">
        <v>679</v>
      </c>
      <c r="D39" t="s">
        <v>1016</v>
      </c>
      <c r="E39" t="s">
        <v>1031</v>
      </c>
      <c r="G39" t="s">
        <v>683</v>
      </c>
      <c r="H39" t="s">
        <v>584</v>
      </c>
      <c r="I39" t="s">
        <v>419</v>
      </c>
      <c r="J39" t="s">
        <v>421</v>
      </c>
      <c r="K39" t="s">
        <v>420</v>
      </c>
      <c r="L39" t="s">
        <v>421</v>
      </c>
      <c r="M39">
        <v>4</v>
      </c>
      <c r="N39" t="s">
        <v>421</v>
      </c>
      <c r="O39" t="s">
        <v>421</v>
      </c>
      <c r="P39">
        <v>8</v>
      </c>
      <c r="Q39" t="s">
        <v>1032</v>
      </c>
      <c r="R39" t="s">
        <v>423</v>
      </c>
      <c r="S39" t="s">
        <v>857</v>
      </c>
      <c r="T39" t="s">
        <v>857</v>
      </c>
      <c r="U39" t="s">
        <v>576</v>
      </c>
      <c r="AL39" t="s">
        <v>687</v>
      </c>
      <c r="AM39" t="s">
        <v>421</v>
      </c>
      <c r="AN39" t="s">
        <v>687</v>
      </c>
      <c r="AO39" t="s">
        <v>421</v>
      </c>
      <c r="AQ39" t="s">
        <v>421</v>
      </c>
      <c r="AS39" t="s">
        <v>421</v>
      </c>
      <c r="AT39" t="s">
        <v>421</v>
      </c>
      <c r="AU39" t="s">
        <v>420</v>
      </c>
      <c r="AV39" t="s">
        <v>420</v>
      </c>
      <c r="AW39" t="s">
        <v>421</v>
      </c>
      <c r="AX39" t="s">
        <v>420</v>
      </c>
      <c r="AY39" t="s">
        <v>421</v>
      </c>
      <c r="AZ39" t="s">
        <v>420</v>
      </c>
      <c r="BA39" t="s">
        <v>421</v>
      </c>
      <c r="BB39" t="s">
        <v>420</v>
      </c>
      <c r="BC39" t="s">
        <v>421</v>
      </c>
      <c r="BD39" t="s">
        <v>420</v>
      </c>
      <c r="BE39" t="s">
        <v>421</v>
      </c>
      <c r="BF39" t="s">
        <v>420</v>
      </c>
      <c r="BG39" t="s">
        <v>420</v>
      </c>
      <c r="BH39" t="s">
        <v>420</v>
      </c>
      <c r="BI39">
        <v>2</v>
      </c>
      <c r="BJ39">
        <v>16</v>
      </c>
      <c r="BK39">
        <v>2048</v>
      </c>
      <c r="BM39" t="s">
        <v>688</v>
      </c>
      <c r="BN39" t="s">
        <v>689</v>
      </c>
      <c r="BO39" t="s">
        <v>690</v>
      </c>
      <c r="BP39" t="s">
        <v>691</v>
      </c>
      <c r="BR39">
        <v>2</v>
      </c>
      <c r="BS39">
        <v>2</v>
      </c>
      <c r="BT39">
        <v>2</v>
      </c>
      <c r="BU39">
        <v>2</v>
      </c>
      <c r="BV39">
        <v>2</v>
      </c>
      <c r="BW39">
        <v>8</v>
      </c>
      <c r="BX39">
        <v>8</v>
      </c>
      <c r="BY39">
        <v>12</v>
      </c>
      <c r="BZ39">
        <v>14</v>
      </c>
      <c r="CA39">
        <v>16</v>
      </c>
      <c r="CB39">
        <v>16</v>
      </c>
      <c r="CC39">
        <v>16</v>
      </c>
      <c r="CD39">
        <v>24</v>
      </c>
      <c r="CE39">
        <v>28</v>
      </c>
      <c r="CF39">
        <v>32</v>
      </c>
      <c r="CG39" t="s">
        <v>429</v>
      </c>
      <c r="CH39" t="s">
        <v>429</v>
      </c>
      <c r="CI39" t="s">
        <v>429</v>
      </c>
      <c r="CJ39" t="s">
        <v>429</v>
      </c>
      <c r="CK39" t="s">
        <v>429</v>
      </c>
      <c r="CL39" t="s">
        <v>1033</v>
      </c>
      <c r="CM39" t="s">
        <v>1034</v>
      </c>
      <c r="CN39" t="s">
        <v>1035</v>
      </c>
      <c r="CO39" t="s">
        <v>1036</v>
      </c>
      <c r="CP39" t="s">
        <v>1037</v>
      </c>
      <c r="CQ39">
        <v>2.6</v>
      </c>
      <c r="CR39">
        <v>1.8</v>
      </c>
      <c r="CS39">
        <v>2.2999999999999998</v>
      </c>
      <c r="CT39">
        <v>2.1</v>
      </c>
      <c r="CU39">
        <v>2.2999999999999998</v>
      </c>
      <c r="CV39">
        <v>6</v>
      </c>
      <c r="CW39">
        <v>4</v>
      </c>
      <c r="CX39">
        <v>8</v>
      </c>
      <c r="CY39">
        <v>16</v>
      </c>
      <c r="CZ39">
        <v>12</v>
      </c>
      <c r="DA39" t="s">
        <v>920</v>
      </c>
      <c r="DB39" t="s">
        <v>920</v>
      </c>
      <c r="DC39" t="s">
        <v>1038</v>
      </c>
      <c r="DD39" t="s">
        <v>1038</v>
      </c>
      <c r="DE39" t="s">
        <v>1038</v>
      </c>
      <c r="DF39" t="s">
        <v>1039</v>
      </c>
      <c r="DG39" t="s">
        <v>1039</v>
      </c>
      <c r="DH39" t="s">
        <v>466</v>
      </c>
      <c r="DI39" t="s">
        <v>467</v>
      </c>
      <c r="DJ39" t="s">
        <v>466</v>
      </c>
      <c r="DK39">
        <v>2.13</v>
      </c>
      <c r="DL39">
        <v>2.13</v>
      </c>
      <c r="DM39">
        <v>2.13</v>
      </c>
      <c r="DN39">
        <v>2.13</v>
      </c>
      <c r="DO39">
        <v>2.13</v>
      </c>
      <c r="DP39">
        <v>8</v>
      </c>
      <c r="DQ39">
        <v>8</v>
      </c>
      <c r="DR39">
        <v>16</v>
      </c>
      <c r="DS39">
        <v>32</v>
      </c>
      <c r="DT39">
        <v>16</v>
      </c>
      <c r="DU39">
        <v>6</v>
      </c>
      <c r="DV39">
        <v>4</v>
      </c>
      <c r="DW39">
        <v>8</v>
      </c>
      <c r="DX39">
        <v>16</v>
      </c>
      <c r="DY39">
        <v>12</v>
      </c>
      <c r="DZ39">
        <v>48</v>
      </c>
      <c r="EA39">
        <v>32</v>
      </c>
      <c r="EB39">
        <v>128</v>
      </c>
      <c r="EC39">
        <v>512</v>
      </c>
      <c r="ED39">
        <v>192</v>
      </c>
      <c r="EE39">
        <v>0</v>
      </c>
      <c r="EF39">
        <v>0</v>
      </c>
      <c r="EG39">
        <v>0</v>
      </c>
      <c r="EH39">
        <v>0</v>
      </c>
      <c r="EI39">
        <v>4</v>
      </c>
      <c r="EJ39">
        <v>2</v>
      </c>
      <c r="EK39">
        <v>1</v>
      </c>
      <c r="EL39">
        <v>3</v>
      </c>
      <c r="EM39">
        <v>6</v>
      </c>
      <c r="EN39">
        <v>0</v>
      </c>
      <c r="EO39" t="s">
        <v>429</v>
      </c>
      <c r="EQ39" t="s">
        <v>429</v>
      </c>
      <c r="ER39" t="s">
        <v>429</v>
      </c>
      <c r="ES39" t="s">
        <v>429</v>
      </c>
      <c r="ET39" t="s">
        <v>429</v>
      </c>
      <c r="EV39" t="s">
        <v>429</v>
      </c>
      <c r="EW39" t="s">
        <v>429</v>
      </c>
      <c r="EX39" t="s">
        <v>429</v>
      </c>
      <c r="EY39" t="s">
        <v>1040</v>
      </c>
      <c r="FA39" t="s">
        <v>1041</v>
      </c>
      <c r="FB39" t="s">
        <v>1040</v>
      </c>
      <c r="FC39" t="s">
        <v>1041</v>
      </c>
      <c r="FD39" t="s">
        <v>444</v>
      </c>
      <c r="FF39" t="s">
        <v>444</v>
      </c>
      <c r="FG39" t="s">
        <v>444</v>
      </c>
      <c r="FH39" t="s">
        <v>444</v>
      </c>
      <c r="FI39">
        <v>1</v>
      </c>
      <c r="FK39">
        <v>10</v>
      </c>
      <c r="FL39">
        <v>1</v>
      </c>
      <c r="FM39">
        <v>10</v>
      </c>
      <c r="FN39">
        <v>2</v>
      </c>
      <c r="FP39">
        <v>2</v>
      </c>
      <c r="FQ39">
        <v>2</v>
      </c>
      <c r="FR39">
        <v>2</v>
      </c>
      <c r="FS39" t="s">
        <v>445</v>
      </c>
      <c r="FU39" t="s">
        <v>445</v>
      </c>
      <c r="FV39" t="s">
        <v>445</v>
      </c>
      <c r="FW39" t="s">
        <v>445</v>
      </c>
      <c r="GA39" t="s">
        <v>429</v>
      </c>
      <c r="GB39" t="s">
        <v>700</v>
      </c>
      <c r="GF39" t="s">
        <v>429</v>
      </c>
      <c r="GG39" t="s">
        <v>700</v>
      </c>
      <c r="GK39" t="s">
        <v>1041</v>
      </c>
      <c r="GL39" t="s">
        <v>1042</v>
      </c>
      <c r="GP39" t="s">
        <v>444</v>
      </c>
      <c r="GU39">
        <v>10</v>
      </c>
      <c r="GZ39">
        <v>2</v>
      </c>
      <c r="HE39" t="s">
        <v>445</v>
      </c>
      <c r="HJ39" t="s">
        <v>700</v>
      </c>
      <c r="HO39" t="s">
        <v>700</v>
      </c>
      <c r="HT39" t="s">
        <v>1042</v>
      </c>
      <c r="HY39" t="s">
        <v>444</v>
      </c>
      <c r="ID39">
        <v>10</v>
      </c>
      <c r="II39">
        <v>2</v>
      </c>
      <c r="IN39" t="s">
        <v>445</v>
      </c>
      <c r="IP39" t="s">
        <v>421</v>
      </c>
      <c r="IQ39" t="s">
        <v>421</v>
      </c>
      <c r="IR39" t="s">
        <v>421</v>
      </c>
      <c r="IS39" t="s">
        <v>421</v>
      </c>
      <c r="IT39" t="s">
        <v>421</v>
      </c>
      <c r="IU39" t="s">
        <v>447</v>
      </c>
      <c r="IV39" t="s">
        <v>447</v>
      </c>
      <c r="IW39" t="s">
        <v>447</v>
      </c>
      <c r="IX39" t="s">
        <v>447</v>
      </c>
      <c r="IY39" t="s">
        <v>447</v>
      </c>
      <c r="IZ39" t="s">
        <v>708</v>
      </c>
      <c r="JA39" t="s">
        <v>708</v>
      </c>
      <c r="JB39" t="s">
        <v>708</v>
      </c>
      <c r="JC39" t="s">
        <v>708</v>
      </c>
      <c r="JD39" t="s">
        <v>708</v>
      </c>
      <c r="JE39" t="s">
        <v>1043</v>
      </c>
      <c r="JF39" t="s">
        <v>1043</v>
      </c>
      <c r="JG39" t="s">
        <v>1043</v>
      </c>
      <c r="JH39" t="s">
        <v>1044</v>
      </c>
      <c r="JI39" t="s">
        <v>1044</v>
      </c>
      <c r="JJ39" t="s">
        <v>1043</v>
      </c>
      <c r="JK39" t="s">
        <v>1043</v>
      </c>
      <c r="JL39" t="s">
        <v>1043</v>
      </c>
      <c r="JM39" t="s">
        <v>1044</v>
      </c>
      <c r="JN39" t="s">
        <v>1044</v>
      </c>
      <c r="JO39">
        <v>1400</v>
      </c>
      <c r="JP39">
        <v>1400</v>
      </c>
      <c r="JQ39" s="5">
        <v>1400</v>
      </c>
      <c r="JR39">
        <v>1600</v>
      </c>
      <c r="JS39">
        <v>1600</v>
      </c>
      <c r="JT39">
        <v>2</v>
      </c>
      <c r="JU39">
        <v>2</v>
      </c>
      <c r="JV39">
        <v>2</v>
      </c>
      <c r="JW39">
        <v>2</v>
      </c>
      <c r="JX39">
        <v>2</v>
      </c>
      <c r="JY39">
        <v>2</v>
      </c>
      <c r="JZ39">
        <v>2</v>
      </c>
      <c r="KA39">
        <v>2</v>
      </c>
      <c r="KB39">
        <v>2</v>
      </c>
      <c r="KC39">
        <v>2</v>
      </c>
      <c r="KD39" t="s">
        <v>421</v>
      </c>
      <c r="KE39" t="s">
        <v>421</v>
      </c>
      <c r="KF39" t="s">
        <v>421</v>
      </c>
      <c r="KG39" t="s">
        <v>421</v>
      </c>
      <c r="KH39" t="s">
        <v>421</v>
      </c>
      <c r="KI39" t="s">
        <v>449</v>
      </c>
      <c r="KJ39" t="s">
        <v>449</v>
      </c>
      <c r="KK39" t="s">
        <v>449</v>
      </c>
      <c r="KL39" t="s">
        <v>449</v>
      </c>
      <c r="KM39" t="s">
        <v>449</v>
      </c>
      <c r="KN39">
        <v>58.23</v>
      </c>
      <c r="KO39">
        <v>51.83</v>
      </c>
      <c r="KP39">
        <v>71.25</v>
      </c>
      <c r="KQ39">
        <v>105.68</v>
      </c>
      <c r="KR39">
        <v>90.58</v>
      </c>
      <c r="KX39">
        <v>232.9</v>
      </c>
      <c r="KY39">
        <v>207.3</v>
      </c>
      <c r="KZ39" s="4">
        <v>285</v>
      </c>
      <c r="LA39">
        <v>422.7</v>
      </c>
      <c r="LB39">
        <v>362.3</v>
      </c>
      <c r="LC39">
        <v>50</v>
      </c>
      <c r="LD39">
        <v>50</v>
      </c>
      <c r="LE39">
        <v>50</v>
      </c>
      <c r="LF39">
        <v>50</v>
      </c>
      <c r="LG39">
        <v>50</v>
      </c>
      <c r="LH39" t="s">
        <v>450</v>
      </c>
      <c r="LI39" t="s">
        <v>451</v>
      </c>
      <c r="LJ39">
        <v>69.150000000000006</v>
      </c>
      <c r="LK39">
        <v>70.319999999999993</v>
      </c>
      <c r="LL39">
        <v>66.77</v>
      </c>
      <c r="LM39">
        <v>58.22</v>
      </c>
      <c r="LN39">
        <v>67.959999999999994</v>
      </c>
      <c r="LO39">
        <v>317.23</v>
      </c>
      <c r="LP39">
        <v>331.31</v>
      </c>
      <c r="LQ39">
        <v>311.81</v>
      </c>
      <c r="LR39">
        <v>260.75</v>
      </c>
      <c r="LS39">
        <v>295.02999999999997</v>
      </c>
      <c r="LT39">
        <v>84.67</v>
      </c>
      <c r="LU39">
        <v>89.16</v>
      </c>
      <c r="LV39">
        <v>86.69</v>
      </c>
      <c r="LW39">
        <v>77.489999999999995</v>
      </c>
      <c r="LX39">
        <v>90.2</v>
      </c>
      <c r="LY39">
        <v>73.989999999999995</v>
      </c>
      <c r="LZ39">
        <v>67.95</v>
      </c>
      <c r="MA39">
        <v>75.47</v>
      </c>
      <c r="MB39">
        <v>73.290000000000006</v>
      </c>
      <c r="MC39">
        <v>82.92</v>
      </c>
      <c r="MD39">
        <v>57.87</v>
      </c>
      <c r="ME39">
        <v>58.89</v>
      </c>
      <c r="MF39">
        <v>57.3</v>
      </c>
      <c r="MG39">
        <v>52.91</v>
      </c>
      <c r="MH39">
        <v>61.11</v>
      </c>
      <c r="MI39">
        <v>65.73</v>
      </c>
      <c r="MJ39">
        <v>74.44</v>
      </c>
      <c r="MK39">
        <v>67.53</v>
      </c>
      <c r="ML39">
        <v>64.08</v>
      </c>
      <c r="MM39">
        <v>72.33</v>
      </c>
      <c r="MN39">
        <v>64.849999999999994</v>
      </c>
      <c r="MO39">
        <v>65.39</v>
      </c>
      <c r="MP39">
        <v>67.13</v>
      </c>
      <c r="MQ39">
        <v>61.55</v>
      </c>
      <c r="MR39">
        <v>70.67</v>
      </c>
      <c r="MS39">
        <v>24.74</v>
      </c>
      <c r="MT39">
        <v>23.66</v>
      </c>
      <c r="MU39">
        <v>24.99</v>
      </c>
      <c r="MV39">
        <v>18.8</v>
      </c>
      <c r="MW39">
        <v>20.7</v>
      </c>
      <c r="MX39">
        <v>61.53</v>
      </c>
      <c r="MY39">
        <v>65.52</v>
      </c>
      <c r="MZ39">
        <v>60.16</v>
      </c>
      <c r="NA39">
        <v>60.8</v>
      </c>
      <c r="NB39">
        <v>64.03</v>
      </c>
      <c r="NC39">
        <v>29.43</v>
      </c>
      <c r="ND39">
        <v>20.99</v>
      </c>
      <c r="NE39">
        <v>45.21</v>
      </c>
      <c r="NF39">
        <v>162.83000000000001</v>
      </c>
      <c r="NG39">
        <v>171.21</v>
      </c>
      <c r="NH39">
        <v>24.19</v>
      </c>
      <c r="NI39">
        <v>26.51</v>
      </c>
      <c r="NJ39">
        <v>37.72</v>
      </c>
      <c r="NK39">
        <v>94.57</v>
      </c>
      <c r="NL39">
        <v>89</v>
      </c>
      <c r="NM39">
        <v>90.4</v>
      </c>
      <c r="NN39">
        <v>84.78</v>
      </c>
      <c r="NO39">
        <v>87.5</v>
      </c>
      <c r="NP39">
        <v>74.94</v>
      </c>
      <c r="NQ39">
        <v>85.49</v>
      </c>
      <c r="NW39">
        <v>24.5</v>
      </c>
      <c r="NX39">
        <v>24.4</v>
      </c>
      <c r="NY39">
        <v>25.1</v>
      </c>
      <c r="OB39">
        <v>24.8</v>
      </c>
      <c r="OC39">
        <v>25.2</v>
      </c>
      <c r="OD39">
        <v>26.2</v>
      </c>
      <c r="OG39">
        <v>24.8</v>
      </c>
      <c r="OH39">
        <v>25.3</v>
      </c>
      <c r="OI39">
        <v>26.2</v>
      </c>
      <c r="OT39" s="1">
        <v>42184</v>
      </c>
      <c r="OU39" s="1">
        <v>42236</v>
      </c>
      <c r="OV39" t="s">
        <v>452</v>
      </c>
      <c r="OW39" t="s">
        <v>1045</v>
      </c>
    </row>
    <row r="40" spans="1:413" x14ac:dyDescent="0.25">
      <c r="A40">
        <v>2234797</v>
      </c>
      <c r="B40" t="s">
        <v>678</v>
      </c>
      <c r="C40" t="s">
        <v>679</v>
      </c>
      <c r="D40" t="s">
        <v>1046</v>
      </c>
      <c r="E40" t="s">
        <v>1047</v>
      </c>
      <c r="G40" t="s">
        <v>417</v>
      </c>
      <c r="H40" t="s">
        <v>418</v>
      </c>
      <c r="I40" t="s">
        <v>419</v>
      </c>
      <c r="J40" t="s">
        <v>421</v>
      </c>
      <c r="K40" t="s">
        <v>420</v>
      </c>
      <c r="L40" t="s">
        <v>421</v>
      </c>
      <c r="N40" t="s">
        <v>421</v>
      </c>
      <c r="O40" t="s">
        <v>421</v>
      </c>
      <c r="P40">
        <v>8</v>
      </c>
      <c r="Q40" t="s">
        <v>1048</v>
      </c>
      <c r="R40" t="s">
        <v>423</v>
      </c>
      <c r="S40" t="s">
        <v>857</v>
      </c>
      <c r="T40" t="s">
        <v>857</v>
      </c>
      <c r="U40" t="s">
        <v>576</v>
      </c>
      <c r="AL40" t="s">
        <v>843</v>
      </c>
      <c r="AM40" t="s">
        <v>421</v>
      </c>
      <c r="AN40" t="s">
        <v>843</v>
      </c>
      <c r="AO40" t="s">
        <v>421</v>
      </c>
      <c r="AQ40" t="s">
        <v>421</v>
      </c>
      <c r="AS40" t="s">
        <v>421</v>
      </c>
      <c r="AT40" t="s">
        <v>421</v>
      </c>
      <c r="AU40" t="s">
        <v>420</v>
      </c>
      <c r="AV40" t="s">
        <v>420</v>
      </c>
      <c r="AW40" t="s">
        <v>421</v>
      </c>
      <c r="AX40" t="s">
        <v>420</v>
      </c>
      <c r="AY40" t="s">
        <v>420</v>
      </c>
      <c r="AZ40" t="s">
        <v>421</v>
      </c>
      <c r="BA40" t="s">
        <v>421</v>
      </c>
      <c r="BB40" t="s">
        <v>420</v>
      </c>
      <c r="BC40" t="s">
        <v>421</v>
      </c>
      <c r="BD40" t="s">
        <v>420</v>
      </c>
      <c r="BE40" t="s">
        <v>421</v>
      </c>
      <c r="BF40" t="s">
        <v>420</v>
      </c>
      <c r="BG40" t="s">
        <v>420</v>
      </c>
      <c r="BH40" t="s">
        <v>420</v>
      </c>
      <c r="BI40">
        <v>4</v>
      </c>
      <c r="BJ40">
        <v>32</v>
      </c>
      <c r="BK40">
        <v>512</v>
      </c>
      <c r="BL40">
        <v>2</v>
      </c>
      <c r="BM40" t="s">
        <v>688</v>
      </c>
      <c r="BN40" t="s">
        <v>689</v>
      </c>
      <c r="BO40" t="s">
        <v>690</v>
      </c>
      <c r="BP40" t="s">
        <v>691</v>
      </c>
      <c r="BR40">
        <v>4</v>
      </c>
      <c r="BS40">
        <v>4</v>
      </c>
      <c r="BT40">
        <v>4</v>
      </c>
      <c r="BU40">
        <v>4</v>
      </c>
      <c r="BV40">
        <v>4</v>
      </c>
      <c r="BW40">
        <v>10</v>
      </c>
      <c r="BX40">
        <v>10</v>
      </c>
      <c r="BY40">
        <v>12</v>
      </c>
      <c r="BZ40">
        <v>18</v>
      </c>
      <c r="CA40">
        <v>18</v>
      </c>
      <c r="CB40">
        <v>20</v>
      </c>
      <c r="CC40">
        <v>20</v>
      </c>
      <c r="CD40">
        <v>24</v>
      </c>
      <c r="CE40">
        <v>36</v>
      </c>
      <c r="CF40">
        <v>36</v>
      </c>
      <c r="CG40" t="s">
        <v>429</v>
      </c>
      <c r="CH40" t="s">
        <v>429</v>
      </c>
      <c r="CI40" t="s">
        <v>429</v>
      </c>
      <c r="CJ40" t="s">
        <v>429</v>
      </c>
      <c r="CK40" t="s">
        <v>429</v>
      </c>
      <c r="CL40" t="s">
        <v>1049</v>
      </c>
      <c r="CM40" t="s">
        <v>1050</v>
      </c>
      <c r="CN40" t="s">
        <v>1051</v>
      </c>
      <c r="CO40" t="s">
        <v>1052</v>
      </c>
      <c r="CP40" t="s">
        <v>1052</v>
      </c>
      <c r="CQ40">
        <v>1.7</v>
      </c>
      <c r="CR40">
        <v>2</v>
      </c>
      <c r="CS40">
        <v>2.1</v>
      </c>
      <c r="CT40">
        <v>2.1</v>
      </c>
      <c r="CU40">
        <v>2.1</v>
      </c>
      <c r="CV40">
        <v>32</v>
      </c>
      <c r="CW40">
        <v>32</v>
      </c>
      <c r="CX40">
        <v>32</v>
      </c>
      <c r="CY40">
        <v>32</v>
      </c>
      <c r="CZ40">
        <v>32</v>
      </c>
      <c r="DA40" t="s">
        <v>502</v>
      </c>
      <c r="DB40" t="s">
        <v>1038</v>
      </c>
      <c r="DC40" t="s">
        <v>1038</v>
      </c>
      <c r="DD40" t="s">
        <v>1038</v>
      </c>
      <c r="DE40" t="s">
        <v>1038</v>
      </c>
      <c r="DF40" t="s">
        <v>1053</v>
      </c>
      <c r="DG40" t="s">
        <v>466</v>
      </c>
      <c r="DH40" t="s">
        <v>466</v>
      </c>
      <c r="DI40" t="s">
        <v>466</v>
      </c>
      <c r="DJ40" t="s">
        <v>466</v>
      </c>
      <c r="DK40">
        <v>2.13</v>
      </c>
      <c r="DL40">
        <v>2.13</v>
      </c>
      <c r="DM40">
        <v>2.13</v>
      </c>
      <c r="DN40">
        <v>2.13</v>
      </c>
      <c r="DO40">
        <v>2.13</v>
      </c>
      <c r="DP40">
        <v>8</v>
      </c>
      <c r="DQ40">
        <v>16</v>
      </c>
      <c r="DR40">
        <v>16</v>
      </c>
      <c r="DS40">
        <v>16</v>
      </c>
      <c r="DT40">
        <v>16</v>
      </c>
      <c r="DU40">
        <v>16</v>
      </c>
      <c r="DV40">
        <v>4</v>
      </c>
      <c r="DW40">
        <v>32</v>
      </c>
      <c r="DX40">
        <v>32</v>
      </c>
      <c r="DY40">
        <v>32</v>
      </c>
      <c r="DZ40">
        <v>128</v>
      </c>
      <c r="EA40">
        <v>64</v>
      </c>
      <c r="EB40">
        <v>512</v>
      </c>
      <c r="EC40">
        <v>512</v>
      </c>
      <c r="ED40">
        <v>512</v>
      </c>
      <c r="EE40">
        <v>0</v>
      </c>
      <c r="EF40">
        <v>0</v>
      </c>
      <c r="EG40">
        <v>0</v>
      </c>
      <c r="EH40">
        <v>0</v>
      </c>
      <c r="EI40">
        <v>4</v>
      </c>
      <c r="EJ40">
        <v>4</v>
      </c>
      <c r="EK40">
        <v>4</v>
      </c>
      <c r="EL40">
        <v>4</v>
      </c>
      <c r="EM40">
        <v>4</v>
      </c>
      <c r="EN40">
        <v>0</v>
      </c>
      <c r="EO40" t="s">
        <v>725</v>
      </c>
      <c r="EP40" t="s">
        <v>725</v>
      </c>
      <c r="EQ40" t="s">
        <v>725</v>
      </c>
      <c r="ER40" t="s">
        <v>725</v>
      </c>
      <c r="ES40" t="s">
        <v>429</v>
      </c>
      <c r="ET40" t="s">
        <v>725</v>
      </c>
      <c r="EU40" t="s">
        <v>725</v>
      </c>
      <c r="EV40" t="s">
        <v>725</v>
      </c>
      <c r="EW40" t="s">
        <v>725</v>
      </c>
      <c r="EX40" t="s">
        <v>429</v>
      </c>
      <c r="EY40" t="s">
        <v>1054</v>
      </c>
      <c r="EZ40" t="s">
        <v>1054</v>
      </c>
      <c r="FA40" t="s">
        <v>1054</v>
      </c>
      <c r="FB40" t="s">
        <v>1054</v>
      </c>
      <c r="FC40" t="s">
        <v>1055</v>
      </c>
      <c r="FD40" t="s">
        <v>444</v>
      </c>
      <c r="FE40" t="s">
        <v>444</v>
      </c>
      <c r="FF40" t="s">
        <v>444</v>
      </c>
      <c r="FG40" t="s">
        <v>444</v>
      </c>
      <c r="FH40" t="s">
        <v>444</v>
      </c>
      <c r="FI40">
        <v>10</v>
      </c>
      <c r="FJ40">
        <v>10</v>
      </c>
      <c r="FK40">
        <v>10</v>
      </c>
      <c r="FL40">
        <v>10</v>
      </c>
      <c r="FM40">
        <v>10</v>
      </c>
      <c r="FN40">
        <v>8</v>
      </c>
      <c r="FO40">
        <v>8</v>
      </c>
      <c r="FP40">
        <v>8</v>
      </c>
      <c r="FQ40">
        <v>8</v>
      </c>
      <c r="FR40">
        <v>2</v>
      </c>
      <c r="FS40" t="s">
        <v>445</v>
      </c>
      <c r="FT40" t="s">
        <v>445</v>
      </c>
      <c r="FU40" t="s">
        <v>445</v>
      </c>
      <c r="FV40" t="s">
        <v>445</v>
      </c>
      <c r="FW40" t="s">
        <v>445</v>
      </c>
      <c r="FX40" t="s">
        <v>679</v>
      </c>
      <c r="FY40" t="s">
        <v>679</v>
      </c>
      <c r="FZ40" t="s">
        <v>679</v>
      </c>
      <c r="GA40" t="s">
        <v>679</v>
      </c>
      <c r="GB40" t="s">
        <v>679</v>
      </c>
      <c r="GC40" t="s">
        <v>679</v>
      </c>
      <c r="GD40" t="s">
        <v>679</v>
      </c>
      <c r="GE40" t="s">
        <v>679</v>
      </c>
      <c r="GF40" t="s">
        <v>679</v>
      </c>
      <c r="GG40" t="s">
        <v>679</v>
      </c>
      <c r="GH40" t="s">
        <v>1056</v>
      </c>
      <c r="GI40" t="s">
        <v>1056</v>
      </c>
      <c r="GJ40" t="s">
        <v>1056</v>
      </c>
      <c r="GK40" t="s">
        <v>1056</v>
      </c>
      <c r="GL40" t="s">
        <v>1056</v>
      </c>
      <c r="GM40" t="s">
        <v>444</v>
      </c>
      <c r="GN40" t="s">
        <v>444</v>
      </c>
      <c r="GO40" t="s">
        <v>444</v>
      </c>
      <c r="GP40" t="s">
        <v>444</v>
      </c>
      <c r="GQ40" t="s">
        <v>444</v>
      </c>
      <c r="GR40">
        <v>10</v>
      </c>
      <c r="GS40">
        <v>10</v>
      </c>
      <c r="GT40">
        <v>10</v>
      </c>
      <c r="GU40">
        <v>10</v>
      </c>
      <c r="GW40">
        <v>1</v>
      </c>
      <c r="GX40">
        <v>1</v>
      </c>
      <c r="GY40">
        <v>1</v>
      </c>
      <c r="GZ40">
        <v>1</v>
      </c>
      <c r="HB40" t="s">
        <v>445</v>
      </c>
      <c r="HC40" t="s">
        <v>445</v>
      </c>
      <c r="HD40" t="s">
        <v>445</v>
      </c>
      <c r="HE40" t="s">
        <v>445</v>
      </c>
      <c r="HG40" t="s">
        <v>679</v>
      </c>
      <c r="HH40" t="s">
        <v>679</v>
      </c>
      <c r="HI40" t="s">
        <v>679</v>
      </c>
      <c r="HJ40" t="s">
        <v>679</v>
      </c>
      <c r="HK40" t="s">
        <v>679</v>
      </c>
      <c r="HL40" t="s">
        <v>679</v>
      </c>
      <c r="HM40" t="s">
        <v>679</v>
      </c>
      <c r="HN40" t="s">
        <v>679</v>
      </c>
      <c r="HO40" t="s">
        <v>679</v>
      </c>
      <c r="HP40" t="s">
        <v>679</v>
      </c>
      <c r="HQ40" t="s">
        <v>1057</v>
      </c>
      <c r="HR40" t="s">
        <v>1057</v>
      </c>
      <c r="HS40" t="s">
        <v>1058</v>
      </c>
      <c r="HT40" t="s">
        <v>1058</v>
      </c>
      <c r="HU40" t="s">
        <v>1058</v>
      </c>
      <c r="HV40" t="s">
        <v>743</v>
      </c>
      <c r="HW40" t="s">
        <v>743</v>
      </c>
      <c r="HX40" t="s">
        <v>743</v>
      </c>
      <c r="HY40" t="s">
        <v>743</v>
      </c>
      <c r="HZ40" t="s">
        <v>743</v>
      </c>
      <c r="IA40">
        <v>0</v>
      </c>
      <c r="IB40">
        <v>0</v>
      </c>
      <c r="IC40">
        <v>0</v>
      </c>
      <c r="ID40">
        <v>0</v>
      </c>
      <c r="IF40">
        <v>0</v>
      </c>
      <c r="IG40">
        <v>0</v>
      </c>
      <c r="IH40">
        <v>0</v>
      </c>
      <c r="II40">
        <v>0</v>
      </c>
      <c r="IJ40">
        <v>0</v>
      </c>
      <c r="IK40" t="s">
        <v>445</v>
      </c>
      <c r="IL40" t="s">
        <v>445</v>
      </c>
      <c r="IM40" t="s">
        <v>445</v>
      </c>
      <c r="IN40" t="s">
        <v>445</v>
      </c>
      <c r="IO40" t="s">
        <v>445</v>
      </c>
      <c r="IP40" t="s">
        <v>421</v>
      </c>
      <c r="IQ40" t="s">
        <v>421</v>
      </c>
      <c r="IR40" t="s">
        <v>421</v>
      </c>
      <c r="IS40" t="s">
        <v>421</v>
      </c>
      <c r="IT40" t="s">
        <v>421</v>
      </c>
      <c r="IU40" t="s">
        <v>447</v>
      </c>
      <c r="IV40" t="s">
        <v>447</v>
      </c>
      <c r="IW40" t="s">
        <v>447</v>
      </c>
      <c r="IX40" t="s">
        <v>447</v>
      </c>
      <c r="IY40" t="s">
        <v>447</v>
      </c>
      <c r="IZ40" t="s">
        <v>679</v>
      </c>
      <c r="JA40" t="s">
        <v>679</v>
      </c>
      <c r="JB40" t="s">
        <v>679</v>
      </c>
      <c r="JC40" t="s">
        <v>679</v>
      </c>
      <c r="JD40" t="s">
        <v>679</v>
      </c>
      <c r="JE40" t="s">
        <v>1059</v>
      </c>
      <c r="JF40" t="s">
        <v>1059</v>
      </c>
      <c r="JG40" t="s">
        <v>1060</v>
      </c>
      <c r="JH40" t="s">
        <v>1060</v>
      </c>
      <c r="JI40" t="s">
        <v>1060</v>
      </c>
      <c r="JJ40" t="s">
        <v>1059</v>
      </c>
      <c r="JK40" t="s">
        <v>1059</v>
      </c>
      <c r="JL40" t="s">
        <v>1060</v>
      </c>
      <c r="JM40" t="s">
        <v>1060</v>
      </c>
      <c r="JN40" t="s">
        <v>1060</v>
      </c>
      <c r="JO40">
        <v>1600</v>
      </c>
      <c r="JP40">
        <v>1600</v>
      </c>
      <c r="JQ40" s="5">
        <v>2000</v>
      </c>
      <c r="JR40">
        <v>2000</v>
      </c>
      <c r="JS40">
        <v>2000</v>
      </c>
      <c r="JT40">
        <v>2</v>
      </c>
      <c r="JU40">
        <v>2</v>
      </c>
      <c r="JV40">
        <v>2</v>
      </c>
      <c r="JW40">
        <v>2</v>
      </c>
      <c r="JX40">
        <v>2</v>
      </c>
      <c r="JY40">
        <v>2</v>
      </c>
      <c r="JZ40">
        <v>2</v>
      </c>
      <c r="KA40">
        <v>2</v>
      </c>
      <c r="KB40">
        <v>2</v>
      </c>
      <c r="KC40">
        <v>2</v>
      </c>
      <c r="KD40" t="s">
        <v>421</v>
      </c>
      <c r="KE40" t="s">
        <v>421</v>
      </c>
      <c r="KF40" t="s">
        <v>421</v>
      </c>
      <c r="KG40" t="s">
        <v>421</v>
      </c>
      <c r="KH40" t="s">
        <v>421</v>
      </c>
      <c r="KI40" t="s">
        <v>449</v>
      </c>
      <c r="KJ40" t="s">
        <v>449</v>
      </c>
      <c r="KK40" t="s">
        <v>449</v>
      </c>
      <c r="KL40" t="s">
        <v>449</v>
      </c>
      <c r="KM40" t="s">
        <v>449</v>
      </c>
      <c r="KN40">
        <v>552.6</v>
      </c>
      <c r="KO40">
        <v>546.9</v>
      </c>
      <c r="KP40">
        <v>592.4</v>
      </c>
      <c r="KQ40">
        <v>596.6</v>
      </c>
      <c r="KR40">
        <v>568.1</v>
      </c>
      <c r="KX40">
        <v>552.6</v>
      </c>
      <c r="KY40">
        <v>546.9</v>
      </c>
      <c r="KZ40" s="4">
        <v>592.4</v>
      </c>
      <c r="LA40">
        <v>596.6</v>
      </c>
      <c r="LB40">
        <v>568.1</v>
      </c>
      <c r="LC40">
        <v>50</v>
      </c>
      <c r="LD40">
        <v>50</v>
      </c>
      <c r="LE40">
        <v>50</v>
      </c>
      <c r="LF40">
        <v>50</v>
      </c>
      <c r="LG40">
        <v>50</v>
      </c>
      <c r="LH40" t="s">
        <v>450</v>
      </c>
      <c r="LI40" t="s">
        <v>451</v>
      </c>
      <c r="LJ40">
        <v>26.7</v>
      </c>
      <c r="LK40">
        <v>20.9</v>
      </c>
      <c r="LL40">
        <v>35.17</v>
      </c>
      <c r="LM40">
        <v>45.66</v>
      </c>
      <c r="LN40">
        <v>47.42</v>
      </c>
      <c r="LO40">
        <v>125.91</v>
      </c>
      <c r="LP40">
        <v>62.21</v>
      </c>
      <c r="LQ40">
        <v>160.77000000000001</v>
      </c>
      <c r="LR40">
        <v>192.28</v>
      </c>
      <c r="LS40">
        <v>198.9</v>
      </c>
      <c r="LT40">
        <v>35.9</v>
      </c>
      <c r="LU40">
        <v>43.05</v>
      </c>
      <c r="LV40">
        <v>44.69</v>
      </c>
      <c r="LW40">
        <v>58.03</v>
      </c>
      <c r="LX40">
        <v>60.05</v>
      </c>
      <c r="LY40">
        <v>26.5</v>
      </c>
      <c r="LZ40">
        <v>30.22</v>
      </c>
      <c r="MA40">
        <v>36.99</v>
      </c>
      <c r="MB40">
        <v>50.51</v>
      </c>
      <c r="MC40">
        <v>52.35</v>
      </c>
      <c r="MD40">
        <v>22.46</v>
      </c>
      <c r="ME40">
        <v>27.06</v>
      </c>
      <c r="MF40">
        <v>30.25</v>
      </c>
      <c r="MG40">
        <v>40.18</v>
      </c>
      <c r="MH40">
        <v>41.57</v>
      </c>
      <c r="MI40">
        <v>24.53</v>
      </c>
      <c r="MJ40">
        <v>32.86</v>
      </c>
      <c r="MK40">
        <v>33.81</v>
      </c>
      <c r="ML40">
        <v>45.67</v>
      </c>
      <c r="MM40">
        <v>47.28</v>
      </c>
      <c r="MN40">
        <v>22.98</v>
      </c>
      <c r="MO40">
        <v>28.39</v>
      </c>
      <c r="MP40">
        <v>32.04</v>
      </c>
      <c r="MQ40">
        <v>43.61</v>
      </c>
      <c r="MR40">
        <v>45.16</v>
      </c>
      <c r="MS40">
        <v>65.14</v>
      </c>
      <c r="MT40">
        <v>14.07</v>
      </c>
      <c r="MU40">
        <v>129.96</v>
      </c>
      <c r="MV40">
        <v>123.9</v>
      </c>
      <c r="MW40">
        <v>127.54</v>
      </c>
      <c r="MX40">
        <v>141.63</v>
      </c>
      <c r="MY40">
        <v>94.85</v>
      </c>
      <c r="MZ40">
        <v>381.58</v>
      </c>
      <c r="NA40">
        <v>482.69</v>
      </c>
      <c r="NB40">
        <v>496.68</v>
      </c>
      <c r="NC40">
        <v>13.71</v>
      </c>
      <c r="ND40">
        <v>13.65</v>
      </c>
      <c r="NE40">
        <v>19.57</v>
      </c>
      <c r="NF40">
        <v>19.440000000000001</v>
      </c>
      <c r="NG40">
        <v>57.08</v>
      </c>
      <c r="NH40">
        <v>5.36</v>
      </c>
      <c r="NI40">
        <v>5.37</v>
      </c>
      <c r="NJ40">
        <v>9.91</v>
      </c>
      <c r="NK40">
        <v>9.8699999999999992</v>
      </c>
      <c r="NL40">
        <v>244.51</v>
      </c>
      <c r="NM40">
        <v>32.36</v>
      </c>
      <c r="NN40">
        <v>25.87</v>
      </c>
      <c r="NO40">
        <v>42.35</v>
      </c>
      <c r="NP40">
        <v>55.72</v>
      </c>
      <c r="NQ40">
        <v>57.52</v>
      </c>
      <c r="NW40">
        <v>22.1</v>
      </c>
      <c r="NX40">
        <v>20.100000000000001</v>
      </c>
      <c r="NY40">
        <v>22.1</v>
      </c>
      <c r="OB40">
        <v>23.5</v>
      </c>
      <c r="OC40">
        <v>23.8</v>
      </c>
      <c r="OD40">
        <v>23.5</v>
      </c>
      <c r="OG40">
        <v>23.3</v>
      </c>
      <c r="OH40">
        <v>23.8</v>
      </c>
      <c r="OI40">
        <v>23.3</v>
      </c>
      <c r="OL40">
        <v>1</v>
      </c>
      <c r="OM40">
        <v>1</v>
      </c>
      <c r="ON40">
        <v>1</v>
      </c>
      <c r="OO40">
        <v>1</v>
      </c>
      <c r="OP40">
        <v>1</v>
      </c>
      <c r="OT40" s="1">
        <v>42170</v>
      </c>
      <c r="OU40" s="1">
        <v>42080</v>
      </c>
      <c r="OV40" t="s">
        <v>452</v>
      </c>
      <c r="OW40" t="s">
        <v>1061</v>
      </c>
    </row>
    <row r="41" spans="1:413" x14ac:dyDescent="0.25">
      <c r="A41">
        <v>2229224</v>
      </c>
      <c r="B41" t="s">
        <v>678</v>
      </c>
      <c r="C41" t="s">
        <v>679</v>
      </c>
      <c r="D41" t="s">
        <v>1062</v>
      </c>
      <c r="E41" t="s">
        <v>1063</v>
      </c>
      <c r="G41" t="s">
        <v>417</v>
      </c>
      <c r="H41" t="s">
        <v>418</v>
      </c>
      <c r="I41" t="s">
        <v>419</v>
      </c>
      <c r="J41" t="s">
        <v>421</v>
      </c>
      <c r="K41" t="s">
        <v>420</v>
      </c>
      <c r="L41" t="s">
        <v>421</v>
      </c>
      <c r="N41" t="s">
        <v>421</v>
      </c>
      <c r="O41" t="s">
        <v>421</v>
      </c>
      <c r="P41">
        <v>2</v>
      </c>
      <c r="Q41" t="s">
        <v>684</v>
      </c>
      <c r="R41" t="s">
        <v>423</v>
      </c>
      <c r="S41" t="s">
        <v>857</v>
      </c>
      <c r="T41" t="s">
        <v>857</v>
      </c>
      <c r="U41" t="s">
        <v>419</v>
      </c>
      <c r="AL41" t="s">
        <v>843</v>
      </c>
      <c r="AM41" t="s">
        <v>421</v>
      </c>
      <c r="AN41" t="s">
        <v>843</v>
      </c>
      <c r="AO41" t="s">
        <v>420</v>
      </c>
      <c r="AQ41" t="s">
        <v>420</v>
      </c>
      <c r="AS41" t="s">
        <v>421</v>
      </c>
      <c r="AT41" t="s">
        <v>421</v>
      </c>
      <c r="AU41" t="s">
        <v>420</v>
      </c>
      <c r="AV41" t="s">
        <v>420</v>
      </c>
      <c r="AW41" t="s">
        <v>421</v>
      </c>
      <c r="AX41" t="s">
        <v>420</v>
      </c>
      <c r="AY41" t="s">
        <v>420</v>
      </c>
      <c r="AZ41" t="s">
        <v>420</v>
      </c>
      <c r="BA41" t="s">
        <v>421</v>
      </c>
      <c r="BB41" t="s">
        <v>420</v>
      </c>
      <c r="BC41" t="s">
        <v>421</v>
      </c>
      <c r="BD41" t="s">
        <v>420</v>
      </c>
      <c r="BE41" t="s">
        <v>421</v>
      </c>
      <c r="BF41" t="s">
        <v>420</v>
      </c>
      <c r="BG41" t="s">
        <v>420</v>
      </c>
      <c r="BH41" t="s">
        <v>420</v>
      </c>
      <c r="BI41">
        <v>4</v>
      </c>
      <c r="BJ41">
        <v>8</v>
      </c>
      <c r="BK41">
        <v>64</v>
      </c>
      <c r="BL41">
        <v>2</v>
      </c>
      <c r="BM41" t="s">
        <v>688</v>
      </c>
      <c r="BN41" t="s">
        <v>689</v>
      </c>
      <c r="BO41" t="s">
        <v>690</v>
      </c>
      <c r="BP41" t="s">
        <v>691</v>
      </c>
      <c r="BR41">
        <v>4</v>
      </c>
      <c r="BS41">
        <v>4</v>
      </c>
      <c r="BT41">
        <v>4</v>
      </c>
      <c r="BU41">
        <v>4</v>
      </c>
      <c r="BV41">
        <v>4</v>
      </c>
      <c r="BW41">
        <v>8</v>
      </c>
      <c r="BX41">
        <v>8</v>
      </c>
      <c r="BY41">
        <v>8</v>
      </c>
      <c r="BZ41">
        <v>8</v>
      </c>
      <c r="CA41">
        <v>8</v>
      </c>
      <c r="CB41">
        <v>8</v>
      </c>
      <c r="CC41">
        <v>8</v>
      </c>
      <c r="CD41">
        <v>8</v>
      </c>
      <c r="CE41">
        <v>8</v>
      </c>
      <c r="CF41">
        <v>8</v>
      </c>
      <c r="CG41" t="s">
        <v>1064</v>
      </c>
      <c r="CH41" t="s">
        <v>1064</v>
      </c>
      <c r="CI41" t="s">
        <v>1064</v>
      </c>
      <c r="CJ41" t="s">
        <v>1064</v>
      </c>
      <c r="CK41" t="s">
        <v>1064</v>
      </c>
      <c r="CL41" t="s">
        <v>1065</v>
      </c>
      <c r="CM41" t="s">
        <v>1065</v>
      </c>
      <c r="CN41" t="s">
        <v>1065</v>
      </c>
      <c r="CO41" t="s">
        <v>1065</v>
      </c>
      <c r="CP41" t="s">
        <v>1065</v>
      </c>
      <c r="CQ41">
        <v>2.4</v>
      </c>
      <c r="CR41">
        <v>2.4</v>
      </c>
      <c r="CS41">
        <v>2.4</v>
      </c>
      <c r="CT41">
        <v>2.4</v>
      </c>
      <c r="CU41">
        <v>2.4</v>
      </c>
      <c r="CV41">
        <v>4</v>
      </c>
      <c r="CW41">
        <v>4</v>
      </c>
      <c r="CX41">
        <v>8</v>
      </c>
      <c r="CY41">
        <v>8</v>
      </c>
      <c r="CZ41">
        <v>8</v>
      </c>
      <c r="DA41" t="s">
        <v>502</v>
      </c>
      <c r="DB41" t="s">
        <v>502</v>
      </c>
      <c r="DC41" t="s">
        <v>502</v>
      </c>
      <c r="DD41" t="s">
        <v>502</v>
      </c>
      <c r="DE41" t="s">
        <v>502</v>
      </c>
      <c r="DF41" t="s">
        <v>1066</v>
      </c>
      <c r="DG41" t="s">
        <v>1066</v>
      </c>
      <c r="DH41" t="s">
        <v>1066</v>
      </c>
      <c r="DI41" t="s">
        <v>1066</v>
      </c>
      <c r="DJ41" t="s">
        <v>1066</v>
      </c>
      <c r="DK41">
        <v>1.6</v>
      </c>
      <c r="DL41">
        <v>1.6</v>
      </c>
      <c r="DM41">
        <v>1.6</v>
      </c>
      <c r="DN41">
        <v>1.6</v>
      </c>
      <c r="DO41">
        <v>1.6</v>
      </c>
      <c r="DP41">
        <v>4</v>
      </c>
      <c r="DQ41">
        <v>4</v>
      </c>
      <c r="DR41">
        <v>4</v>
      </c>
      <c r="DS41">
        <v>8</v>
      </c>
      <c r="DT41">
        <v>8</v>
      </c>
      <c r="DU41">
        <v>4</v>
      </c>
      <c r="DV41">
        <v>4</v>
      </c>
      <c r="DW41">
        <v>8</v>
      </c>
      <c r="DX41">
        <v>8</v>
      </c>
      <c r="DY41">
        <v>8</v>
      </c>
      <c r="DZ41">
        <v>16</v>
      </c>
      <c r="EA41">
        <v>16</v>
      </c>
      <c r="EB41">
        <v>32</v>
      </c>
      <c r="EC41">
        <v>64</v>
      </c>
      <c r="ED41">
        <v>64</v>
      </c>
      <c r="EE41">
        <v>4</v>
      </c>
      <c r="EF41">
        <v>4</v>
      </c>
      <c r="EG41">
        <v>8</v>
      </c>
      <c r="EH41">
        <v>8</v>
      </c>
      <c r="EI41">
        <v>8</v>
      </c>
      <c r="EJ41">
        <v>0</v>
      </c>
      <c r="EK41">
        <v>0</v>
      </c>
      <c r="EL41">
        <v>0</v>
      </c>
      <c r="EM41">
        <v>0</v>
      </c>
      <c r="EN41">
        <v>0</v>
      </c>
      <c r="EO41" t="s">
        <v>429</v>
      </c>
      <c r="EP41" t="s">
        <v>429</v>
      </c>
      <c r="EQ41" t="s">
        <v>429</v>
      </c>
      <c r="ER41" t="s">
        <v>429</v>
      </c>
      <c r="ES41" t="s">
        <v>429</v>
      </c>
      <c r="ET41" t="s">
        <v>429</v>
      </c>
      <c r="EU41" t="s">
        <v>429</v>
      </c>
      <c r="EV41" t="s">
        <v>429</v>
      </c>
      <c r="EW41" t="s">
        <v>429</v>
      </c>
      <c r="EX41" t="s">
        <v>429</v>
      </c>
      <c r="EY41" t="s">
        <v>1067</v>
      </c>
      <c r="EZ41" t="s">
        <v>1067</v>
      </c>
      <c r="FA41" t="s">
        <v>1067</v>
      </c>
      <c r="FB41" t="s">
        <v>1067</v>
      </c>
      <c r="FC41" t="s">
        <v>1067</v>
      </c>
      <c r="FD41" t="s">
        <v>444</v>
      </c>
      <c r="FE41" t="s">
        <v>444</v>
      </c>
      <c r="FF41" t="s">
        <v>444</v>
      </c>
      <c r="FG41" t="s">
        <v>444</v>
      </c>
      <c r="FH41" t="s">
        <v>444</v>
      </c>
      <c r="FI41">
        <v>1</v>
      </c>
      <c r="FJ41">
        <v>1</v>
      </c>
      <c r="FK41">
        <v>1</v>
      </c>
      <c r="FL41">
        <v>1</v>
      </c>
      <c r="FM41">
        <v>1</v>
      </c>
      <c r="FN41">
        <v>8</v>
      </c>
      <c r="FO41">
        <v>8</v>
      </c>
      <c r="FP41">
        <v>8</v>
      </c>
      <c r="FQ41">
        <v>8</v>
      </c>
      <c r="FR41">
        <v>8</v>
      </c>
      <c r="FS41" t="s">
        <v>445</v>
      </c>
      <c r="FT41" t="s">
        <v>445</v>
      </c>
      <c r="FU41" t="s">
        <v>445</v>
      </c>
      <c r="FV41" t="s">
        <v>445</v>
      </c>
      <c r="FW41" t="s">
        <v>445</v>
      </c>
      <c r="FX41" t="s">
        <v>429</v>
      </c>
      <c r="FY41" t="s">
        <v>429</v>
      </c>
      <c r="FZ41" t="s">
        <v>429</v>
      </c>
      <c r="GA41" t="s">
        <v>429</v>
      </c>
      <c r="GB41" t="s">
        <v>429</v>
      </c>
      <c r="GC41" t="s">
        <v>429</v>
      </c>
      <c r="GD41" t="s">
        <v>429</v>
      </c>
      <c r="GE41" t="s">
        <v>429</v>
      </c>
      <c r="GF41" t="s">
        <v>429</v>
      </c>
      <c r="GG41" t="s">
        <v>429</v>
      </c>
      <c r="GH41" t="s">
        <v>1067</v>
      </c>
      <c r="GI41" t="s">
        <v>1067</v>
      </c>
      <c r="GJ41" t="s">
        <v>1067</v>
      </c>
      <c r="GK41" t="s">
        <v>1067</v>
      </c>
      <c r="GL41" t="s">
        <v>1067</v>
      </c>
      <c r="GM41" t="s">
        <v>444</v>
      </c>
      <c r="GN41" t="s">
        <v>444</v>
      </c>
      <c r="GO41" t="s">
        <v>444</v>
      </c>
      <c r="GP41" t="s">
        <v>444</v>
      </c>
      <c r="GQ41" t="s">
        <v>444</v>
      </c>
      <c r="GR41">
        <v>1</v>
      </c>
      <c r="GS41">
        <v>1</v>
      </c>
      <c r="GT41">
        <v>1</v>
      </c>
      <c r="GU41">
        <v>1</v>
      </c>
      <c r="GW41">
        <v>8</v>
      </c>
      <c r="GX41">
        <v>8</v>
      </c>
      <c r="GY41">
        <v>8</v>
      </c>
      <c r="GZ41">
        <v>8</v>
      </c>
      <c r="HB41" t="s">
        <v>445</v>
      </c>
      <c r="HC41" t="s">
        <v>445</v>
      </c>
      <c r="HD41" t="s">
        <v>445</v>
      </c>
      <c r="HE41" t="s">
        <v>445</v>
      </c>
      <c r="IP41" t="s">
        <v>421</v>
      </c>
      <c r="IQ41" t="s">
        <v>421</v>
      </c>
      <c r="IR41" t="s">
        <v>421</v>
      </c>
      <c r="IS41" t="s">
        <v>421</v>
      </c>
      <c r="IT41" t="s">
        <v>421</v>
      </c>
      <c r="IU41" t="s">
        <v>447</v>
      </c>
      <c r="IV41" t="s">
        <v>447</v>
      </c>
      <c r="IW41" t="s">
        <v>447</v>
      </c>
      <c r="IX41" t="s">
        <v>447</v>
      </c>
      <c r="IY41" t="s">
        <v>447</v>
      </c>
      <c r="IZ41" t="s">
        <v>679</v>
      </c>
      <c r="JA41" t="s">
        <v>679</v>
      </c>
      <c r="JB41" t="s">
        <v>679</v>
      </c>
      <c r="JC41" t="s">
        <v>679</v>
      </c>
      <c r="JD41" t="s">
        <v>679</v>
      </c>
      <c r="JE41" t="s">
        <v>1068</v>
      </c>
      <c r="JF41" t="s">
        <v>1068</v>
      </c>
      <c r="JG41" t="s">
        <v>1068</v>
      </c>
      <c r="JH41" t="s">
        <v>1068</v>
      </c>
      <c r="JI41" t="s">
        <v>1068</v>
      </c>
      <c r="JJ41" t="s">
        <v>1068</v>
      </c>
      <c r="JK41" t="s">
        <v>1068</v>
      </c>
      <c r="JL41" t="s">
        <v>1068</v>
      </c>
      <c r="JM41" t="s">
        <v>1068</v>
      </c>
      <c r="JN41" t="s">
        <v>1068</v>
      </c>
      <c r="JO41">
        <v>1100</v>
      </c>
      <c r="JP41">
        <v>1100</v>
      </c>
      <c r="JQ41" s="5">
        <v>1100</v>
      </c>
      <c r="JR41">
        <v>1100</v>
      </c>
      <c r="JS41">
        <v>1100</v>
      </c>
      <c r="JT41">
        <v>2</v>
      </c>
      <c r="JU41">
        <v>2</v>
      </c>
      <c r="JV41">
        <v>2</v>
      </c>
      <c r="JW41">
        <v>2</v>
      </c>
      <c r="JX41">
        <v>2</v>
      </c>
      <c r="JY41">
        <v>2</v>
      </c>
      <c r="JZ41">
        <v>2</v>
      </c>
      <c r="KA41">
        <v>2</v>
      </c>
      <c r="KB41">
        <v>2</v>
      </c>
      <c r="KC41">
        <v>2</v>
      </c>
      <c r="KD41" t="s">
        <v>421</v>
      </c>
      <c r="KE41" t="s">
        <v>421</v>
      </c>
      <c r="KF41" t="s">
        <v>421</v>
      </c>
      <c r="KG41" t="s">
        <v>421</v>
      </c>
      <c r="KH41" t="s">
        <v>421</v>
      </c>
      <c r="KI41" t="s">
        <v>449</v>
      </c>
      <c r="KJ41" t="s">
        <v>449</v>
      </c>
      <c r="KK41" t="s">
        <v>449</v>
      </c>
      <c r="KL41" t="s">
        <v>449</v>
      </c>
      <c r="KM41" t="s">
        <v>449</v>
      </c>
      <c r="KN41">
        <v>55.6</v>
      </c>
      <c r="KO41">
        <v>55.6</v>
      </c>
      <c r="KP41">
        <v>59.35</v>
      </c>
      <c r="KQ41">
        <v>59.65</v>
      </c>
      <c r="KR41">
        <v>59.65</v>
      </c>
      <c r="KX41">
        <v>111.2</v>
      </c>
      <c r="KY41">
        <v>111.2</v>
      </c>
      <c r="KZ41" s="4">
        <v>118.7</v>
      </c>
      <c r="LA41">
        <v>119.3</v>
      </c>
      <c r="LB41">
        <v>119.3</v>
      </c>
      <c r="LC41">
        <v>50</v>
      </c>
      <c r="LD41">
        <v>50</v>
      </c>
      <c r="LE41">
        <v>50</v>
      </c>
      <c r="LF41">
        <v>50</v>
      </c>
      <c r="LG41">
        <v>50</v>
      </c>
      <c r="LH41" t="s">
        <v>450</v>
      </c>
      <c r="LI41" t="s">
        <v>451</v>
      </c>
      <c r="LJ41">
        <v>63.42</v>
      </c>
      <c r="LK41">
        <v>63.42</v>
      </c>
      <c r="LL41">
        <v>78.17</v>
      </c>
      <c r="LM41">
        <v>77.47</v>
      </c>
      <c r="LN41">
        <v>77.47</v>
      </c>
      <c r="LO41">
        <v>217.75</v>
      </c>
      <c r="LP41">
        <v>217.75</v>
      </c>
      <c r="LQ41">
        <v>318.85000000000002</v>
      </c>
      <c r="LR41">
        <v>318.49</v>
      </c>
      <c r="LS41">
        <v>318.49</v>
      </c>
      <c r="LT41">
        <v>61.78</v>
      </c>
      <c r="LU41">
        <v>61.78</v>
      </c>
      <c r="LV41">
        <v>55.9</v>
      </c>
      <c r="LW41">
        <v>54.65</v>
      </c>
      <c r="LX41">
        <v>54.65</v>
      </c>
      <c r="LY41">
        <v>117.45</v>
      </c>
      <c r="LZ41">
        <v>141.44</v>
      </c>
      <c r="MA41">
        <v>106.22</v>
      </c>
      <c r="MB41">
        <v>103.77</v>
      </c>
      <c r="MC41">
        <v>103.77</v>
      </c>
      <c r="MD41">
        <v>72.459999999999994</v>
      </c>
      <c r="ME41">
        <v>72.459999999999994</v>
      </c>
      <c r="MF41">
        <v>68.010000000000005</v>
      </c>
      <c r="MG41">
        <v>66.510000000000005</v>
      </c>
      <c r="MH41">
        <v>66.510000000000005</v>
      </c>
      <c r="MI41">
        <v>141.44</v>
      </c>
      <c r="MJ41">
        <v>117.45</v>
      </c>
      <c r="MK41">
        <v>127.57</v>
      </c>
      <c r="ML41">
        <v>125.23</v>
      </c>
      <c r="MM41">
        <v>125.23</v>
      </c>
      <c r="MN41">
        <v>92.92</v>
      </c>
      <c r="MO41">
        <v>92.92</v>
      </c>
      <c r="MP41">
        <v>83.91</v>
      </c>
      <c r="MQ41">
        <v>82.7</v>
      </c>
      <c r="MR41">
        <v>82.7</v>
      </c>
      <c r="MS41">
        <v>7.82</v>
      </c>
      <c r="MT41">
        <v>7.82</v>
      </c>
      <c r="MU41">
        <v>17.920000000000002</v>
      </c>
      <c r="MV41">
        <v>27.19</v>
      </c>
      <c r="MW41">
        <v>27.19</v>
      </c>
      <c r="MX41">
        <v>11.31</v>
      </c>
      <c r="MY41">
        <v>11.31</v>
      </c>
      <c r="MZ41">
        <v>24.02</v>
      </c>
      <c r="NA41">
        <v>39.340000000000003</v>
      </c>
      <c r="NB41">
        <v>39.340000000000003</v>
      </c>
      <c r="NC41">
        <v>1053.01</v>
      </c>
      <c r="ND41">
        <v>1053.01</v>
      </c>
      <c r="NE41">
        <v>1759.21</v>
      </c>
      <c r="NF41">
        <v>1724.64</v>
      </c>
      <c r="NG41">
        <v>1724.64</v>
      </c>
      <c r="NH41">
        <v>3121.26</v>
      </c>
      <c r="NI41">
        <v>3121.26</v>
      </c>
      <c r="NJ41">
        <v>4854.62</v>
      </c>
      <c r="NK41">
        <v>4749.83</v>
      </c>
      <c r="NL41">
        <v>4749.83</v>
      </c>
      <c r="NM41">
        <v>52.2</v>
      </c>
      <c r="NN41">
        <v>52.2</v>
      </c>
      <c r="NO41">
        <v>63.47</v>
      </c>
      <c r="NP41">
        <v>63.15</v>
      </c>
      <c r="NQ41">
        <v>63.15</v>
      </c>
      <c r="NW41">
        <v>22.9</v>
      </c>
      <c r="NX41">
        <v>22.9</v>
      </c>
      <c r="NY41">
        <v>4.2</v>
      </c>
      <c r="NZ41">
        <v>4.2</v>
      </c>
      <c r="OA41">
        <v>4.2</v>
      </c>
      <c r="OB41">
        <v>25.5</v>
      </c>
      <c r="OC41">
        <v>25.5</v>
      </c>
      <c r="OD41">
        <v>51.3</v>
      </c>
      <c r="OE41">
        <v>51.3</v>
      </c>
      <c r="OF41">
        <v>51.3</v>
      </c>
      <c r="OG41">
        <v>25.5</v>
      </c>
      <c r="OH41">
        <v>25.5</v>
      </c>
      <c r="OI41">
        <v>11.8</v>
      </c>
      <c r="OJ41">
        <v>11.8</v>
      </c>
      <c r="OK41">
        <v>11.8</v>
      </c>
      <c r="OL41">
        <v>1</v>
      </c>
      <c r="OM41">
        <v>1</v>
      </c>
      <c r="ON41">
        <v>1</v>
      </c>
      <c r="OO41">
        <v>1</v>
      </c>
      <c r="OP41">
        <v>1</v>
      </c>
      <c r="OT41" s="1">
        <v>41977</v>
      </c>
      <c r="OU41" s="1">
        <v>41982</v>
      </c>
      <c r="OV41" t="s">
        <v>711</v>
      </c>
      <c r="OW41" t="s">
        <v>1069</v>
      </c>
    </row>
    <row r="42" spans="1:413" x14ac:dyDescent="0.25">
      <c r="A42">
        <v>2225991</v>
      </c>
      <c r="B42" t="s">
        <v>678</v>
      </c>
      <c r="C42" t="s">
        <v>679</v>
      </c>
      <c r="D42" t="s">
        <v>1062</v>
      </c>
      <c r="E42" t="s">
        <v>1070</v>
      </c>
      <c r="G42" t="s">
        <v>417</v>
      </c>
      <c r="H42" t="s">
        <v>418</v>
      </c>
      <c r="I42" t="s">
        <v>419</v>
      </c>
      <c r="J42" t="s">
        <v>421</v>
      </c>
      <c r="K42" t="s">
        <v>420</v>
      </c>
      <c r="L42" t="s">
        <v>421</v>
      </c>
      <c r="N42" t="s">
        <v>421</v>
      </c>
      <c r="O42" t="s">
        <v>421</v>
      </c>
      <c r="P42">
        <v>8</v>
      </c>
      <c r="Q42" t="s">
        <v>423</v>
      </c>
      <c r="R42" t="s">
        <v>423</v>
      </c>
      <c r="S42" t="s">
        <v>857</v>
      </c>
      <c r="T42" t="s">
        <v>857</v>
      </c>
      <c r="U42" t="s">
        <v>576</v>
      </c>
      <c r="AL42" t="s">
        <v>843</v>
      </c>
      <c r="AM42" t="s">
        <v>421</v>
      </c>
      <c r="AN42" t="s">
        <v>843</v>
      </c>
      <c r="AO42" t="s">
        <v>421</v>
      </c>
      <c r="AQ42" t="s">
        <v>421</v>
      </c>
      <c r="AS42" t="s">
        <v>421</v>
      </c>
      <c r="AT42" t="s">
        <v>421</v>
      </c>
      <c r="AU42" t="s">
        <v>420</v>
      </c>
      <c r="AV42" t="s">
        <v>420</v>
      </c>
      <c r="AW42" t="s">
        <v>421</v>
      </c>
      <c r="AX42" t="s">
        <v>420</v>
      </c>
      <c r="AY42" t="s">
        <v>420</v>
      </c>
      <c r="AZ42" t="s">
        <v>421</v>
      </c>
      <c r="BA42" t="s">
        <v>421</v>
      </c>
      <c r="BB42" t="s">
        <v>420</v>
      </c>
      <c r="BC42" t="s">
        <v>421</v>
      </c>
      <c r="BD42" t="s">
        <v>420</v>
      </c>
      <c r="BE42" t="s">
        <v>421</v>
      </c>
      <c r="BF42" t="s">
        <v>420</v>
      </c>
      <c r="BG42" t="s">
        <v>420</v>
      </c>
      <c r="BH42" t="s">
        <v>420</v>
      </c>
      <c r="BI42">
        <v>2</v>
      </c>
      <c r="BJ42">
        <v>16</v>
      </c>
      <c r="BK42">
        <v>256</v>
      </c>
      <c r="BL42">
        <v>4</v>
      </c>
      <c r="BM42" t="s">
        <v>688</v>
      </c>
      <c r="BN42" t="s">
        <v>689</v>
      </c>
      <c r="BO42" t="s">
        <v>690</v>
      </c>
      <c r="BP42" t="s">
        <v>691</v>
      </c>
      <c r="BR42">
        <v>2</v>
      </c>
      <c r="BS42">
        <v>2</v>
      </c>
      <c r="BT42">
        <v>2</v>
      </c>
      <c r="BU42">
        <v>2</v>
      </c>
      <c r="BV42">
        <v>2</v>
      </c>
      <c r="BW42">
        <v>10</v>
      </c>
      <c r="BX42">
        <v>12</v>
      </c>
      <c r="BY42">
        <v>12</v>
      </c>
      <c r="BZ42">
        <v>14</v>
      </c>
      <c r="CA42">
        <v>8</v>
      </c>
      <c r="CB42">
        <v>20</v>
      </c>
      <c r="CC42">
        <v>24</v>
      </c>
      <c r="CD42">
        <v>24</v>
      </c>
      <c r="CE42">
        <v>28</v>
      </c>
      <c r="CF42">
        <v>16</v>
      </c>
      <c r="CG42" t="s">
        <v>429</v>
      </c>
      <c r="CH42" t="s">
        <v>429</v>
      </c>
      <c r="CI42" t="s">
        <v>429</v>
      </c>
      <c r="CJ42" t="s">
        <v>429</v>
      </c>
      <c r="CK42" t="s">
        <v>429</v>
      </c>
      <c r="CL42" t="s">
        <v>1071</v>
      </c>
      <c r="CM42" t="s">
        <v>1072</v>
      </c>
      <c r="CN42" t="s">
        <v>1073</v>
      </c>
      <c r="CO42" t="s">
        <v>1036</v>
      </c>
      <c r="CP42" t="s">
        <v>1074</v>
      </c>
      <c r="CQ42">
        <v>2.2999999999999998</v>
      </c>
      <c r="CR42">
        <v>1.8</v>
      </c>
      <c r="CS42">
        <v>2.5</v>
      </c>
      <c r="CT42">
        <v>2.6</v>
      </c>
      <c r="CU42">
        <v>3.2</v>
      </c>
      <c r="CV42">
        <v>16</v>
      </c>
      <c r="CW42">
        <v>16</v>
      </c>
      <c r="CX42">
        <v>16</v>
      </c>
      <c r="CY42">
        <v>16</v>
      </c>
      <c r="CZ42">
        <v>16</v>
      </c>
      <c r="DA42" t="s">
        <v>1038</v>
      </c>
      <c r="DB42" t="s">
        <v>920</v>
      </c>
      <c r="DC42" t="s">
        <v>1038</v>
      </c>
      <c r="DD42" t="s">
        <v>1038</v>
      </c>
      <c r="DE42" t="s">
        <v>1038</v>
      </c>
      <c r="DF42" t="s">
        <v>1075</v>
      </c>
      <c r="DG42" t="s">
        <v>1076</v>
      </c>
      <c r="DH42" t="s">
        <v>1075</v>
      </c>
      <c r="DI42" t="s">
        <v>1075</v>
      </c>
      <c r="DJ42" t="s">
        <v>1075</v>
      </c>
      <c r="DK42">
        <v>2.13</v>
      </c>
      <c r="DL42">
        <v>2.13</v>
      </c>
      <c r="DM42">
        <v>2.13</v>
      </c>
      <c r="DN42">
        <v>2.13</v>
      </c>
      <c r="DO42">
        <v>2.13</v>
      </c>
      <c r="DP42">
        <v>16</v>
      </c>
      <c r="DQ42">
        <v>4</v>
      </c>
      <c r="DR42">
        <v>16</v>
      </c>
      <c r="DS42">
        <v>16</v>
      </c>
      <c r="DT42">
        <v>16</v>
      </c>
      <c r="DU42">
        <v>4</v>
      </c>
      <c r="DV42">
        <v>6</v>
      </c>
      <c r="DW42">
        <v>8</v>
      </c>
      <c r="DX42">
        <v>16</v>
      </c>
      <c r="DY42">
        <v>16</v>
      </c>
      <c r="DZ42">
        <v>64</v>
      </c>
      <c r="EA42">
        <v>24</v>
      </c>
      <c r="EB42">
        <v>128</v>
      </c>
      <c r="EC42">
        <v>256</v>
      </c>
      <c r="ED42">
        <v>256</v>
      </c>
      <c r="EE42">
        <v>0</v>
      </c>
      <c r="EF42">
        <v>0</v>
      </c>
      <c r="EG42">
        <v>0</v>
      </c>
      <c r="EH42">
        <v>0</v>
      </c>
      <c r="EI42">
        <v>2</v>
      </c>
      <c r="EJ42">
        <v>2</v>
      </c>
      <c r="EK42">
        <v>2</v>
      </c>
      <c r="EL42">
        <v>2</v>
      </c>
      <c r="EM42">
        <v>2</v>
      </c>
      <c r="EN42">
        <v>0</v>
      </c>
      <c r="EO42" t="s">
        <v>725</v>
      </c>
      <c r="EP42" t="s">
        <v>725</v>
      </c>
      <c r="EQ42" t="s">
        <v>725</v>
      </c>
      <c r="ER42" t="s">
        <v>725</v>
      </c>
      <c r="ES42" t="s">
        <v>429</v>
      </c>
      <c r="ET42" t="s">
        <v>725</v>
      </c>
      <c r="EU42" t="s">
        <v>725</v>
      </c>
      <c r="EV42" t="s">
        <v>725</v>
      </c>
      <c r="EW42" t="s">
        <v>725</v>
      </c>
      <c r="EX42" t="s">
        <v>429</v>
      </c>
      <c r="EY42" t="s">
        <v>1054</v>
      </c>
      <c r="EZ42" t="s">
        <v>1054</v>
      </c>
      <c r="FA42" t="s">
        <v>1054</v>
      </c>
      <c r="FB42" t="s">
        <v>1054</v>
      </c>
      <c r="FC42" t="s">
        <v>1055</v>
      </c>
      <c r="FD42" t="s">
        <v>444</v>
      </c>
      <c r="FE42" t="s">
        <v>444</v>
      </c>
      <c r="FF42" t="s">
        <v>444</v>
      </c>
      <c r="FG42" t="s">
        <v>444</v>
      </c>
      <c r="FH42" t="s">
        <v>444</v>
      </c>
      <c r="FI42">
        <v>10</v>
      </c>
      <c r="FJ42">
        <v>10</v>
      </c>
      <c r="FK42">
        <v>10</v>
      </c>
      <c r="FL42">
        <v>10</v>
      </c>
      <c r="FM42">
        <v>10</v>
      </c>
      <c r="FN42">
        <v>8</v>
      </c>
      <c r="FO42">
        <v>8</v>
      </c>
      <c r="FP42">
        <v>8</v>
      </c>
      <c r="FQ42">
        <v>8</v>
      </c>
      <c r="FR42">
        <v>2</v>
      </c>
      <c r="FS42" t="s">
        <v>445</v>
      </c>
      <c r="FT42" t="s">
        <v>445</v>
      </c>
      <c r="FU42" t="s">
        <v>445</v>
      </c>
      <c r="FV42" t="s">
        <v>445</v>
      </c>
      <c r="FW42" t="s">
        <v>445</v>
      </c>
      <c r="FX42" t="s">
        <v>679</v>
      </c>
      <c r="FY42" t="s">
        <v>679</v>
      </c>
      <c r="FZ42" t="s">
        <v>679</v>
      </c>
      <c r="GA42" t="s">
        <v>679</v>
      </c>
      <c r="GB42" t="s">
        <v>679</v>
      </c>
      <c r="GC42" t="s">
        <v>679</v>
      </c>
      <c r="GD42" t="s">
        <v>679</v>
      </c>
      <c r="GE42" t="s">
        <v>679</v>
      </c>
      <c r="GF42" t="s">
        <v>679</v>
      </c>
      <c r="GG42" t="s">
        <v>679</v>
      </c>
      <c r="GH42" t="s">
        <v>1056</v>
      </c>
      <c r="GI42" t="s">
        <v>1056</v>
      </c>
      <c r="GJ42" t="s">
        <v>1056</v>
      </c>
      <c r="GK42" t="s">
        <v>1056</v>
      </c>
      <c r="GL42" t="s">
        <v>1056</v>
      </c>
      <c r="GM42" t="s">
        <v>444</v>
      </c>
      <c r="GN42" t="s">
        <v>444</v>
      </c>
      <c r="GO42" t="s">
        <v>444</v>
      </c>
      <c r="GP42" t="s">
        <v>444</v>
      </c>
      <c r="GQ42" t="s">
        <v>444</v>
      </c>
      <c r="GR42">
        <v>10</v>
      </c>
      <c r="GS42">
        <v>10</v>
      </c>
      <c r="GT42">
        <v>10</v>
      </c>
      <c r="GU42">
        <v>10</v>
      </c>
      <c r="GW42">
        <v>1</v>
      </c>
      <c r="GX42">
        <v>1</v>
      </c>
      <c r="GY42">
        <v>1</v>
      </c>
      <c r="GZ42">
        <v>1</v>
      </c>
      <c r="HB42" t="s">
        <v>445</v>
      </c>
      <c r="HC42" t="s">
        <v>445</v>
      </c>
      <c r="HD42" t="s">
        <v>445</v>
      </c>
      <c r="HE42" t="s">
        <v>445</v>
      </c>
      <c r="HG42" t="s">
        <v>679</v>
      </c>
      <c r="HH42" t="s">
        <v>679</v>
      </c>
      <c r="HI42" t="s">
        <v>679</v>
      </c>
      <c r="HJ42" t="s">
        <v>679</v>
      </c>
      <c r="HK42" t="s">
        <v>679</v>
      </c>
      <c r="HL42" t="s">
        <v>679</v>
      </c>
      <c r="HM42" t="s">
        <v>679</v>
      </c>
      <c r="HN42" t="s">
        <v>679</v>
      </c>
      <c r="HO42" t="s">
        <v>679</v>
      </c>
      <c r="HP42" t="s">
        <v>679</v>
      </c>
      <c r="HQ42" t="s">
        <v>1077</v>
      </c>
      <c r="HR42" t="s">
        <v>1077</v>
      </c>
      <c r="HS42" t="s">
        <v>1078</v>
      </c>
      <c r="HT42" t="s">
        <v>1078</v>
      </c>
      <c r="HU42" t="s">
        <v>1078</v>
      </c>
      <c r="HV42" t="s">
        <v>743</v>
      </c>
      <c r="HW42" t="s">
        <v>743</v>
      </c>
      <c r="HX42" t="s">
        <v>743</v>
      </c>
      <c r="HY42" t="s">
        <v>444</v>
      </c>
      <c r="HZ42" t="s">
        <v>743</v>
      </c>
      <c r="IA42">
        <v>0</v>
      </c>
      <c r="IB42">
        <v>0</v>
      </c>
      <c r="IC42">
        <v>0</v>
      </c>
      <c r="ID42">
        <v>0</v>
      </c>
      <c r="IF42">
        <v>0</v>
      </c>
      <c r="IG42">
        <v>0</v>
      </c>
      <c r="IH42">
        <v>0</v>
      </c>
      <c r="II42">
        <v>0</v>
      </c>
      <c r="IJ42">
        <v>0</v>
      </c>
      <c r="IK42" t="s">
        <v>445</v>
      </c>
      <c r="IL42" t="s">
        <v>445</v>
      </c>
      <c r="IM42" t="s">
        <v>445</v>
      </c>
      <c r="IN42" t="s">
        <v>445</v>
      </c>
      <c r="IO42" t="s">
        <v>445</v>
      </c>
      <c r="IP42" t="s">
        <v>421</v>
      </c>
      <c r="IQ42" t="s">
        <v>421</v>
      </c>
      <c r="IR42" t="s">
        <v>421</v>
      </c>
      <c r="IS42" t="s">
        <v>421</v>
      </c>
      <c r="IT42" t="s">
        <v>421</v>
      </c>
      <c r="IU42" t="s">
        <v>447</v>
      </c>
      <c r="IV42" t="s">
        <v>447</v>
      </c>
      <c r="IW42" t="s">
        <v>447</v>
      </c>
      <c r="IX42" t="s">
        <v>447</v>
      </c>
      <c r="IY42" t="s">
        <v>447</v>
      </c>
      <c r="IZ42" t="s">
        <v>679</v>
      </c>
      <c r="JA42" t="s">
        <v>679</v>
      </c>
      <c r="JB42" t="s">
        <v>679</v>
      </c>
      <c r="JC42" t="s">
        <v>679</v>
      </c>
      <c r="JD42" t="s">
        <v>679</v>
      </c>
      <c r="JE42" t="s">
        <v>1059</v>
      </c>
      <c r="JF42" t="s">
        <v>1059</v>
      </c>
      <c r="JG42" t="s">
        <v>1059</v>
      </c>
      <c r="JH42" t="s">
        <v>1059</v>
      </c>
      <c r="JI42" t="s">
        <v>1059</v>
      </c>
      <c r="JJ42" t="s">
        <v>1059</v>
      </c>
      <c r="JK42" t="s">
        <v>1059</v>
      </c>
      <c r="JL42" t="s">
        <v>1059</v>
      </c>
      <c r="JM42" t="s">
        <v>1059</v>
      </c>
      <c r="JN42" t="s">
        <v>1059</v>
      </c>
      <c r="JO42">
        <v>1600</v>
      </c>
      <c r="JP42">
        <v>1600</v>
      </c>
      <c r="JQ42" s="5">
        <v>1600</v>
      </c>
      <c r="JR42">
        <v>1600</v>
      </c>
      <c r="JS42">
        <v>1600</v>
      </c>
      <c r="JT42">
        <v>1</v>
      </c>
      <c r="JU42">
        <v>1</v>
      </c>
      <c r="JV42">
        <v>1</v>
      </c>
      <c r="JW42">
        <v>1</v>
      </c>
      <c r="JX42">
        <v>1</v>
      </c>
      <c r="JY42">
        <v>1</v>
      </c>
      <c r="JZ42">
        <v>1</v>
      </c>
      <c r="KA42">
        <v>1</v>
      </c>
      <c r="KB42">
        <v>1</v>
      </c>
      <c r="KC42">
        <v>1</v>
      </c>
      <c r="KD42" t="s">
        <v>421</v>
      </c>
      <c r="KE42" t="s">
        <v>421</v>
      </c>
      <c r="KF42" t="s">
        <v>421</v>
      </c>
      <c r="KG42" t="s">
        <v>421</v>
      </c>
      <c r="KH42" t="s">
        <v>421</v>
      </c>
      <c r="KI42" t="s">
        <v>449</v>
      </c>
      <c r="KJ42" t="s">
        <v>449</v>
      </c>
      <c r="KK42" t="s">
        <v>449</v>
      </c>
      <c r="KL42" t="s">
        <v>449</v>
      </c>
      <c r="KM42" t="s">
        <v>449</v>
      </c>
      <c r="KN42">
        <v>261.3</v>
      </c>
      <c r="KO42">
        <v>257.55</v>
      </c>
      <c r="KP42">
        <v>276.14999999999998</v>
      </c>
      <c r="KQ42">
        <v>283.85000000000002</v>
      </c>
      <c r="KR42">
        <v>258.85000000000002</v>
      </c>
      <c r="KX42">
        <v>522.6</v>
      </c>
      <c r="KY42">
        <v>515.1</v>
      </c>
      <c r="KZ42" s="4">
        <v>552.29999999999995</v>
      </c>
      <c r="LA42">
        <v>567.70000000000005</v>
      </c>
      <c r="LB42">
        <v>517.70000000000005</v>
      </c>
      <c r="LC42">
        <v>60</v>
      </c>
      <c r="LD42">
        <v>60</v>
      </c>
      <c r="LE42">
        <v>60</v>
      </c>
      <c r="LF42">
        <v>60</v>
      </c>
      <c r="LG42">
        <v>60</v>
      </c>
      <c r="LH42" t="s">
        <v>450</v>
      </c>
      <c r="LI42" t="s">
        <v>451</v>
      </c>
      <c r="LJ42">
        <v>34.32</v>
      </c>
      <c r="LK42">
        <v>35.130000000000003</v>
      </c>
      <c r="LL42">
        <v>39.22</v>
      </c>
      <c r="LM42">
        <v>27</v>
      </c>
      <c r="LN42">
        <v>29.17</v>
      </c>
      <c r="LO42">
        <v>136.38999999999999</v>
      </c>
      <c r="LP42">
        <v>160.82</v>
      </c>
      <c r="LQ42">
        <v>178.97</v>
      </c>
      <c r="LR42">
        <v>85.31</v>
      </c>
      <c r="LS42">
        <v>98.32</v>
      </c>
      <c r="LT42">
        <v>46.85</v>
      </c>
      <c r="LU42">
        <v>43.55</v>
      </c>
      <c r="LV42">
        <v>50.81</v>
      </c>
      <c r="LW42">
        <v>57.02</v>
      </c>
      <c r="LX42">
        <v>44.65</v>
      </c>
      <c r="LY42">
        <v>36.299999999999997</v>
      </c>
      <c r="LZ42">
        <v>37.520000000000003</v>
      </c>
      <c r="MA42">
        <v>41.25</v>
      </c>
      <c r="MB42">
        <v>47.33</v>
      </c>
      <c r="MC42">
        <v>37</v>
      </c>
      <c r="MD42">
        <v>30.34</v>
      </c>
      <c r="ME42">
        <v>29.68</v>
      </c>
      <c r="MF42">
        <v>33.33</v>
      </c>
      <c r="MG42">
        <v>36.65</v>
      </c>
      <c r="MH42">
        <v>29.63</v>
      </c>
      <c r="MI42">
        <v>33.18</v>
      </c>
      <c r="MJ42">
        <v>37.82</v>
      </c>
      <c r="MK42">
        <v>37.08</v>
      </c>
      <c r="ML42">
        <v>41.85</v>
      </c>
      <c r="MM42">
        <v>33.450000000000003</v>
      </c>
      <c r="MN42">
        <v>31.29</v>
      </c>
      <c r="MO42">
        <v>32.57</v>
      </c>
      <c r="MP42">
        <v>35.590000000000003</v>
      </c>
      <c r="MQ42">
        <v>40.880000000000003</v>
      </c>
      <c r="MR42">
        <v>31.78</v>
      </c>
      <c r="MS42">
        <v>27.98</v>
      </c>
      <c r="MT42">
        <v>23.14</v>
      </c>
      <c r="MU42">
        <v>61.88</v>
      </c>
      <c r="MV42">
        <v>39.4</v>
      </c>
      <c r="MW42">
        <v>43.43</v>
      </c>
      <c r="MX42">
        <v>111.82</v>
      </c>
      <c r="MY42">
        <v>67.66</v>
      </c>
      <c r="MZ42">
        <v>175.17</v>
      </c>
      <c r="NA42">
        <v>266.55</v>
      </c>
      <c r="NB42">
        <v>229.74</v>
      </c>
      <c r="NC42">
        <v>28.04</v>
      </c>
      <c r="ND42">
        <v>28.55</v>
      </c>
      <c r="NE42">
        <v>25.65</v>
      </c>
      <c r="NF42">
        <v>25.71</v>
      </c>
      <c r="NG42">
        <v>63.28</v>
      </c>
      <c r="NH42">
        <v>11.11</v>
      </c>
      <c r="NI42">
        <v>11.21</v>
      </c>
      <c r="NJ42">
        <v>10.02</v>
      </c>
      <c r="NK42">
        <v>10.07</v>
      </c>
      <c r="NL42">
        <v>287.56</v>
      </c>
      <c r="NM42">
        <v>41.38</v>
      </c>
      <c r="NN42">
        <v>40.340000000000003</v>
      </c>
      <c r="NO42">
        <v>45.9</v>
      </c>
      <c r="NP42">
        <v>33.47</v>
      </c>
      <c r="NQ42">
        <v>32.56</v>
      </c>
      <c r="NW42">
        <v>23.4</v>
      </c>
      <c r="NX42">
        <v>22.8</v>
      </c>
      <c r="NY42">
        <v>23.4</v>
      </c>
      <c r="OB42">
        <v>23.4</v>
      </c>
      <c r="OC42">
        <v>24.2</v>
      </c>
      <c r="OD42">
        <v>23.4</v>
      </c>
      <c r="OG42">
        <v>23.4</v>
      </c>
      <c r="OH42">
        <v>24.5</v>
      </c>
      <c r="OI42">
        <v>23.4</v>
      </c>
      <c r="OL42">
        <v>2</v>
      </c>
      <c r="OM42">
        <v>2</v>
      </c>
      <c r="ON42">
        <v>2</v>
      </c>
      <c r="OO42">
        <v>2</v>
      </c>
      <c r="OP42">
        <v>2</v>
      </c>
      <c r="OT42" s="1">
        <v>41978</v>
      </c>
      <c r="OU42" s="1">
        <v>41968</v>
      </c>
      <c r="OV42" t="s">
        <v>452</v>
      </c>
      <c r="OW42" t="s">
        <v>1079</v>
      </c>
    </row>
    <row r="43" spans="1:413" x14ac:dyDescent="0.25">
      <c r="A43">
        <v>2204277</v>
      </c>
      <c r="B43" t="s">
        <v>678</v>
      </c>
      <c r="C43" t="s">
        <v>679</v>
      </c>
      <c r="D43" t="s">
        <v>1080</v>
      </c>
      <c r="E43" t="s">
        <v>1081</v>
      </c>
      <c r="F43" t="s">
        <v>1082</v>
      </c>
      <c r="G43" t="s">
        <v>417</v>
      </c>
      <c r="H43" t="s">
        <v>418</v>
      </c>
      <c r="I43" t="s">
        <v>419</v>
      </c>
      <c r="J43" t="s">
        <v>421</v>
      </c>
      <c r="K43" t="s">
        <v>420</v>
      </c>
      <c r="L43" t="s">
        <v>421</v>
      </c>
      <c r="N43" t="s">
        <v>421</v>
      </c>
      <c r="O43" t="s">
        <v>421</v>
      </c>
      <c r="P43">
        <v>2</v>
      </c>
      <c r="Q43" t="s">
        <v>684</v>
      </c>
      <c r="R43" t="s">
        <v>423</v>
      </c>
      <c r="S43" t="s">
        <v>857</v>
      </c>
      <c r="T43" t="s">
        <v>857</v>
      </c>
      <c r="U43" t="s">
        <v>576</v>
      </c>
      <c r="AL43" t="s">
        <v>843</v>
      </c>
      <c r="AM43" t="s">
        <v>421</v>
      </c>
      <c r="AN43" t="s">
        <v>843</v>
      </c>
      <c r="AO43" t="s">
        <v>420</v>
      </c>
      <c r="AQ43" t="s">
        <v>420</v>
      </c>
      <c r="AS43" t="s">
        <v>421</v>
      </c>
      <c r="AT43" t="s">
        <v>421</v>
      </c>
      <c r="AU43" t="s">
        <v>420</v>
      </c>
      <c r="AV43" t="s">
        <v>420</v>
      </c>
      <c r="AW43" t="s">
        <v>421</v>
      </c>
      <c r="AX43" t="s">
        <v>420</v>
      </c>
      <c r="AY43" t="s">
        <v>420</v>
      </c>
      <c r="AZ43" t="s">
        <v>421</v>
      </c>
      <c r="BA43" t="s">
        <v>421</v>
      </c>
      <c r="BB43" t="s">
        <v>420</v>
      </c>
      <c r="BC43" t="s">
        <v>421</v>
      </c>
      <c r="BD43" t="s">
        <v>420</v>
      </c>
      <c r="BE43" t="s">
        <v>421</v>
      </c>
      <c r="BF43" t="s">
        <v>420</v>
      </c>
      <c r="BG43" t="s">
        <v>420</v>
      </c>
      <c r="BH43" t="s">
        <v>420</v>
      </c>
      <c r="BI43">
        <v>2</v>
      </c>
      <c r="BJ43">
        <v>6</v>
      </c>
      <c r="BK43">
        <v>192</v>
      </c>
      <c r="BL43">
        <v>64</v>
      </c>
      <c r="BM43" t="s">
        <v>688</v>
      </c>
      <c r="BN43" t="s">
        <v>689</v>
      </c>
      <c r="BO43" t="s">
        <v>690</v>
      </c>
      <c r="BP43" t="s">
        <v>691</v>
      </c>
      <c r="BR43">
        <v>2</v>
      </c>
      <c r="BS43">
        <v>2</v>
      </c>
      <c r="BT43">
        <v>2</v>
      </c>
      <c r="BU43">
        <v>2</v>
      </c>
      <c r="BV43">
        <v>2</v>
      </c>
      <c r="BW43">
        <v>4</v>
      </c>
      <c r="BX43">
        <v>6</v>
      </c>
      <c r="BY43">
        <v>8</v>
      </c>
      <c r="BZ43">
        <v>8</v>
      </c>
      <c r="CA43">
        <v>8</v>
      </c>
      <c r="CB43">
        <v>8</v>
      </c>
      <c r="CC43">
        <v>24</v>
      </c>
      <c r="CD43">
        <v>32</v>
      </c>
      <c r="CE43">
        <v>32</v>
      </c>
      <c r="CF43">
        <v>32</v>
      </c>
      <c r="CG43" t="s">
        <v>429</v>
      </c>
      <c r="CH43" t="s">
        <v>429</v>
      </c>
      <c r="CI43" t="s">
        <v>429</v>
      </c>
      <c r="CJ43" t="s">
        <v>429</v>
      </c>
      <c r="CK43" t="s">
        <v>429</v>
      </c>
      <c r="CL43" t="s">
        <v>1083</v>
      </c>
      <c r="CM43" t="s">
        <v>1084</v>
      </c>
      <c r="CN43" t="s">
        <v>1085</v>
      </c>
      <c r="CO43" t="s">
        <v>1085</v>
      </c>
      <c r="CP43" t="s">
        <v>1085</v>
      </c>
      <c r="CQ43">
        <v>1.8</v>
      </c>
      <c r="CR43">
        <v>2</v>
      </c>
      <c r="CS43">
        <v>2.2999999999999998</v>
      </c>
      <c r="CT43">
        <v>2.2999999999999998</v>
      </c>
      <c r="CU43">
        <v>2.2999999999999998</v>
      </c>
      <c r="CV43">
        <v>6</v>
      </c>
      <c r="CW43">
        <v>6</v>
      </c>
      <c r="CX43">
        <v>6</v>
      </c>
      <c r="CY43">
        <v>6</v>
      </c>
      <c r="CZ43">
        <v>6</v>
      </c>
      <c r="DA43" t="s">
        <v>502</v>
      </c>
      <c r="DB43" t="s">
        <v>502</v>
      </c>
      <c r="DC43" t="s">
        <v>502</v>
      </c>
      <c r="DD43" t="s">
        <v>502</v>
      </c>
      <c r="DE43" t="s">
        <v>502</v>
      </c>
      <c r="DF43" t="s">
        <v>1086</v>
      </c>
      <c r="DG43" t="s">
        <v>1086</v>
      </c>
      <c r="DH43" t="s">
        <v>1086</v>
      </c>
      <c r="DI43" t="s">
        <v>1086</v>
      </c>
      <c r="DJ43" t="s">
        <v>1086</v>
      </c>
      <c r="DK43">
        <v>1.6</v>
      </c>
      <c r="DL43">
        <v>1.6</v>
      </c>
      <c r="DM43">
        <v>1.6</v>
      </c>
      <c r="DN43">
        <v>1.6</v>
      </c>
      <c r="DO43">
        <v>1.6</v>
      </c>
      <c r="DP43">
        <v>16</v>
      </c>
      <c r="DQ43">
        <v>16</v>
      </c>
      <c r="DR43">
        <v>16</v>
      </c>
      <c r="DS43">
        <v>16</v>
      </c>
      <c r="DT43">
        <v>16</v>
      </c>
      <c r="DU43">
        <v>2</v>
      </c>
      <c r="DV43">
        <v>4</v>
      </c>
      <c r="DW43">
        <v>6</v>
      </c>
      <c r="DX43">
        <v>6</v>
      </c>
      <c r="DY43">
        <v>6</v>
      </c>
      <c r="DZ43">
        <v>32</v>
      </c>
      <c r="EA43">
        <v>64</v>
      </c>
      <c r="EB43">
        <v>96</v>
      </c>
      <c r="EC43">
        <v>96</v>
      </c>
      <c r="ED43">
        <v>96</v>
      </c>
      <c r="EE43">
        <v>2</v>
      </c>
      <c r="EF43">
        <v>2</v>
      </c>
      <c r="EG43">
        <v>2</v>
      </c>
      <c r="EH43">
        <v>2</v>
      </c>
      <c r="EI43">
        <v>2</v>
      </c>
      <c r="EJ43">
        <v>0</v>
      </c>
      <c r="EK43">
        <v>0</v>
      </c>
      <c r="EL43">
        <v>0</v>
      </c>
      <c r="EM43">
        <v>0</v>
      </c>
      <c r="EN43">
        <v>0</v>
      </c>
      <c r="EO43" t="s">
        <v>725</v>
      </c>
      <c r="EP43" t="s">
        <v>725</v>
      </c>
      <c r="EQ43" t="s">
        <v>725</v>
      </c>
      <c r="ER43" t="s">
        <v>725</v>
      </c>
      <c r="ES43" t="s">
        <v>725</v>
      </c>
      <c r="ET43" t="s">
        <v>725</v>
      </c>
      <c r="EU43" t="s">
        <v>725</v>
      </c>
      <c r="EV43" t="s">
        <v>725</v>
      </c>
      <c r="EW43" t="s">
        <v>725</v>
      </c>
      <c r="EX43" t="s">
        <v>725</v>
      </c>
      <c r="EY43" t="s">
        <v>1054</v>
      </c>
      <c r="EZ43" t="s">
        <v>1054</v>
      </c>
      <c r="FA43" t="s">
        <v>1054</v>
      </c>
      <c r="FB43" t="s">
        <v>1054</v>
      </c>
      <c r="FC43" t="s">
        <v>1054</v>
      </c>
      <c r="FD43" t="s">
        <v>444</v>
      </c>
      <c r="FE43" t="s">
        <v>444</v>
      </c>
      <c r="FF43" t="s">
        <v>444</v>
      </c>
      <c r="FG43" t="s">
        <v>444</v>
      </c>
      <c r="FH43" t="s">
        <v>444</v>
      </c>
      <c r="FI43">
        <v>10</v>
      </c>
      <c r="FJ43">
        <v>10</v>
      </c>
      <c r="FK43">
        <v>10</v>
      </c>
      <c r="FL43">
        <v>10</v>
      </c>
      <c r="FM43">
        <v>10</v>
      </c>
      <c r="FN43">
        <v>2</v>
      </c>
      <c r="FO43">
        <v>2</v>
      </c>
      <c r="FP43">
        <v>2</v>
      </c>
      <c r="FQ43">
        <v>2</v>
      </c>
      <c r="FR43">
        <v>2</v>
      </c>
      <c r="FS43" t="s">
        <v>504</v>
      </c>
      <c r="FT43" t="s">
        <v>504</v>
      </c>
      <c r="FU43" t="s">
        <v>504</v>
      </c>
      <c r="FV43" t="s">
        <v>504</v>
      </c>
      <c r="FW43" t="s">
        <v>504</v>
      </c>
      <c r="FX43" t="s">
        <v>744</v>
      </c>
      <c r="FY43" t="s">
        <v>744</v>
      </c>
      <c r="FZ43" t="s">
        <v>744</v>
      </c>
      <c r="GA43" t="s">
        <v>744</v>
      </c>
      <c r="GB43" t="s">
        <v>744</v>
      </c>
      <c r="GC43" t="s">
        <v>744</v>
      </c>
      <c r="GD43" t="s">
        <v>744</v>
      </c>
      <c r="GE43" t="s">
        <v>744</v>
      </c>
      <c r="GF43" t="s">
        <v>744</v>
      </c>
      <c r="GG43" t="s">
        <v>744</v>
      </c>
      <c r="GH43" t="s">
        <v>1087</v>
      </c>
      <c r="GI43" t="s">
        <v>1087</v>
      </c>
      <c r="GJ43" t="s">
        <v>1088</v>
      </c>
      <c r="GK43" t="s">
        <v>1088</v>
      </c>
      <c r="GL43" t="s">
        <v>1088</v>
      </c>
      <c r="GM43" t="s">
        <v>444</v>
      </c>
      <c r="GN43" t="s">
        <v>444</v>
      </c>
      <c r="GO43" t="s">
        <v>444</v>
      </c>
      <c r="GP43" t="s">
        <v>444</v>
      </c>
      <c r="GQ43" t="s">
        <v>444</v>
      </c>
      <c r="GR43">
        <v>1</v>
      </c>
      <c r="GS43">
        <v>1</v>
      </c>
      <c r="GT43">
        <v>10</v>
      </c>
      <c r="GU43">
        <v>10</v>
      </c>
      <c r="GW43">
        <v>48</v>
      </c>
      <c r="GX43">
        <v>48</v>
      </c>
      <c r="GY43">
        <v>24</v>
      </c>
      <c r="GZ43">
        <v>24</v>
      </c>
      <c r="HB43" t="s">
        <v>445</v>
      </c>
      <c r="HC43" t="s">
        <v>445</v>
      </c>
      <c r="HD43" t="s">
        <v>445</v>
      </c>
      <c r="HE43" t="s">
        <v>445</v>
      </c>
      <c r="HI43" t="s">
        <v>429</v>
      </c>
      <c r="HJ43" t="s">
        <v>429</v>
      </c>
      <c r="HK43" t="s">
        <v>429</v>
      </c>
      <c r="HN43" t="s">
        <v>429</v>
      </c>
      <c r="HO43" t="s">
        <v>429</v>
      </c>
      <c r="HP43" t="s">
        <v>429</v>
      </c>
      <c r="HS43" t="s">
        <v>1089</v>
      </c>
      <c r="HT43" t="s">
        <v>1089</v>
      </c>
      <c r="HU43" t="s">
        <v>1089</v>
      </c>
      <c r="HX43" t="s">
        <v>444</v>
      </c>
      <c r="HY43" t="s">
        <v>444</v>
      </c>
      <c r="HZ43" t="s">
        <v>444</v>
      </c>
      <c r="IC43">
        <v>10</v>
      </c>
      <c r="ID43">
        <v>10</v>
      </c>
      <c r="IH43">
        <v>2</v>
      </c>
      <c r="II43">
        <v>2</v>
      </c>
      <c r="IJ43">
        <v>2</v>
      </c>
      <c r="IM43" t="s">
        <v>445</v>
      </c>
      <c r="IN43" t="s">
        <v>445</v>
      </c>
      <c r="IO43" t="s">
        <v>445</v>
      </c>
      <c r="IP43" t="s">
        <v>421</v>
      </c>
      <c r="IQ43" t="s">
        <v>421</v>
      </c>
      <c r="IR43" t="s">
        <v>421</v>
      </c>
      <c r="IS43" t="s">
        <v>421</v>
      </c>
      <c r="IT43" t="s">
        <v>421</v>
      </c>
      <c r="IU43" t="s">
        <v>447</v>
      </c>
      <c r="IV43" t="s">
        <v>447</v>
      </c>
      <c r="IW43" t="s">
        <v>447</v>
      </c>
      <c r="IX43" t="s">
        <v>447</v>
      </c>
      <c r="IY43" t="s">
        <v>447</v>
      </c>
      <c r="IZ43" t="s">
        <v>679</v>
      </c>
      <c r="JA43" t="s">
        <v>679</v>
      </c>
      <c r="JB43" t="s">
        <v>679</v>
      </c>
      <c r="JC43" t="s">
        <v>679</v>
      </c>
      <c r="JD43" t="s">
        <v>679</v>
      </c>
      <c r="JE43" t="s">
        <v>1090</v>
      </c>
      <c r="JF43" t="s">
        <v>1090</v>
      </c>
      <c r="JG43" t="s">
        <v>1090</v>
      </c>
      <c r="JH43" t="s">
        <v>1090</v>
      </c>
      <c r="JI43" t="s">
        <v>1090</v>
      </c>
      <c r="JJ43" t="s">
        <v>1090</v>
      </c>
      <c r="JK43" t="s">
        <v>1090</v>
      </c>
      <c r="JL43" t="s">
        <v>1090</v>
      </c>
      <c r="JM43" t="s">
        <v>1090</v>
      </c>
      <c r="JN43" t="s">
        <v>1090</v>
      </c>
      <c r="JO43">
        <v>2700</v>
      </c>
      <c r="JP43">
        <v>2700</v>
      </c>
      <c r="JQ43" s="5">
        <v>2700</v>
      </c>
      <c r="JR43">
        <v>2700</v>
      </c>
      <c r="JS43">
        <v>2700</v>
      </c>
      <c r="JT43">
        <v>3</v>
      </c>
      <c r="JU43">
        <v>3</v>
      </c>
      <c r="JV43">
        <v>3</v>
      </c>
      <c r="JW43">
        <v>3</v>
      </c>
      <c r="JX43">
        <v>3</v>
      </c>
      <c r="JY43">
        <v>3</v>
      </c>
      <c r="JZ43">
        <v>3</v>
      </c>
      <c r="KA43">
        <v>3</v>
      </c>
      <c r="KB43">
        <v>3</v>
      </c>
      <c r="KC43">
        <v>3</v>
      </c>
      <c r="KD43" t="s">
        <v>421</v>
      </c>
      <c r="KE43" t="s">
        <v>421</v>
      </c>
      <c r="KF43" t="s">
        <v>421</v>
      </c>
      <c r="KG43" t="s">
        <v>421</v>
      </c>
      <c r="KH43" t="s">
        <v>421</v>
      </c>
      <c r="KI43" t="s">
        <v>1014</v>
      </c>
      <c r="KJ43" t="s">
        <v>1014</v>
      </c>
      <c r="KK43" t="s">
        <v>1014</v>
      </c>
      <c r="KL43" t="s">
        <v>1014</v>
      </c>
      <c r="KM43" t="s">
        <v>1014</v>
      </c>
      <c r="KN43">
        <v>69.209999999999994</v>
      </c>
      <c r="KO43">
        <v>72.2</v>
      </c>
      <c r="KP43">
        <v>94.79</v>
      </c>
      <c r="KQ43">
        <v>94.79</v>
      </c>
      <c r="KR43">
        <v>94.79</v>
      </c>
      <c r="KS43">
        <v>0</v>
      </c>
      <c r="KT43">
        <v>0</v>
      </c>
      <c r="KU43">
        <v>0</v>
      </c>
      <c r="KV43">
        <v>0</v>
      </c>
      <c r="KW43">
        <v>0</v>
      </c>
      <c r="KX43">
        <v>1107.4000000000001</v>
      </c>
      <c r="KY43">
        <v>1155.3</v>
      </c>
      <c r="KZ43" s="4">
        <v>1516.7</v>
      </c>
      <c r="LA43">
        <v>1516.7</v>
      </c>
      <c r="LB43">
        <v>1516.7</v>
      </c>
      <c r="LC43">
        <v>60</v>
      </c>
      <c r="LD43">
        <v>60</v>
      </c>
      <c r="LE43">
        <v>60</v>
      </c>
      <c r="LF43">
        <v>60</v>
      </c>
      <c r="LG43">
        <v>60</v>
      </c>
      <c r="LH43" t="s">
        <v>450</v>
      </c>
      <c r="LI43" t="s">
        <v>451</v>
      </c>
      <c r="LJ43">
        <v>3.4</v>
      </c>
      <c r="LK43">
        <v>5.37</v>
      </c>
      <c r="LL43">
        <v>5.71</v>
      </c>
      <c r="LM43">
        <v>5.71</v>
      </c>
      <c r="LN43">
        <v>5.71</v>
      </c>
      <c r="LO43">
        <v>3.58</v>
      </c>
      <c r="LP43">
        <v>5.6</v>
      </c>
      <c r="LQ43">
        <v>6.11</v>
      </c>
      <c r="LR43">
        <v>6.11</v>
      </c>
      <c r="LS43">
        <v>6.11</v>
      </c>
      <c r="LT43">
        <v>3.3</v>
      </c>
      <c r="LU43">
        <v>4.7</v>
      </c>
      <c r="LV43">
        <v>5.01</v>
      </c>
      <c r="LW43">
        <v>5.01</v>
      </c>
      <c r="LX43">
        <v>5.01</v>
      </c>
      <c r="LY43">
        <v>3.36</v>
      </c>
      <c r="LZ43">
        <v>5.58</v>
      </c>
      <c r="MA43">
        <v>6.69</v>
      </c>
      <c r="MB43">
        <v>6.69</v>
      </c>
      <c r="MC43">
        <v>6.69</v>
      </c>
      <c r="MD43">
        <v>3.23</v>
      </c>
      <c r="ME43">
        <v>4.09</v>
      </c>
      <c r="MF43">
        <v>4.25</v>
      </c>
      <c r="MG43">
        <v>4.25</v>
      </c>
      <c r="MH43">
        <v>4.25</v>
      </c>
      <c r="MI43">
        <v>2.96</v>
      </c>
      <c r="MJ43">
        <v>6.25</v>
      </c>
      <c r="MK43">
        <v>5.87</v>
      </c>
      <c r="ML43">
        <v>5.87</v>
      </c>
      <c r="MM43">
        <v>5.87</v>
      </c>
      <c r="MN43">
        <v>2.65</v>
      </c>
      <c r="MO43">
        <v>4.07</v>
      </c>
      <c r="MP43">
        <v>4.32</v>
      </c>
      <c r="MQ43">
        <v>4.32</v>
      </c>
      <c r="MR43">
        <v>4.32</v>
      </c>
      <c r="MS43">
        <v>2.39</v>
      </c>
      <c r="MT43">
        <v>4.62</v>
      </c>
      <c r="MU43">
        <v>5.58</v>
      </c>
      <c r="MV43">
        <v>5.58</v>
      </c>
      <c r="MW43">
        <v>5.58</v>
      </c>
      <c r="MX43">
        <v>6.75</v>
      </c>
      <c r="MY43">
        <v>13.3</v>
      </c>
      <c r="MZ43">
        <v>15.42</v>
      </c>
      <c r="NA43">
        <v>15.42</v>
      </c>
      <c r="NB43">
        <v>15.42</v>
      </c>
      <c r="NC43">
        <v>36.76</v>
      </c>
      <c r="ND43">
        <v>34.549999999999997</v>
      </c>
      <c r="NE43">
        <v>26.86</v>
      </c>
      <c r="NF43">
        <v>26.86</v>
      </c>
      <c r="NG43">
        <v>26.86</v>
      </c>
      <c r="NH43">
        <v>41.71</v>
      </c>
      <c r="NI43">
        <v>37.96</v>
      </c>
      <c r="NJ43">
        <v>30.45</v>
      </c>
      <c r="NK43">
        <v>30.45</v>
      </c>
      <c r="NL43">
        <v>30.45</v>
      </c>
      <c r="NM43">
        <v>4.3899999999999997</v>
      </c>
      <c r="NN43">
        <v>5.75</v>
      </c>
      <c r="NO43">
        <v>6.43</v>
      </c>
      <c r="NP43">
        <v>6.43</v>
      </c>
      <c r="NQ43">
        <v>6.43</v>
      </c>
      <c r="NW43">
        <v>21.5</v>
      </c>
      <c r="NX43">
        <v>21.9</v>
      </c>
      <c r="NY43">
        <v>22.1</v>
      </c>
      <c r="NZ43">
        <v>22.1</v>
      </c>
      <c r="OA43">
        <v>22.1</v>
      </c>
      <c r="OB43">
        <v>24.2</v>
      </c>
      <c r="OC43">
        <v>25.1</v>
      </c>
      <c r="OD43">
        <v>25.6</v>
      </c>
      <c r="OE43">
        <v>25.6</v>
      </c>
      <c r="OF43">
        <v>25.6</v>
      </c>
      <c r="OG43">
        <v>24.2</v>
      </c>
      <c r="OH43">
        <v>25.1</v>
      </c>
      <c r="OI43">
        <v>25.6</v>
      </c>
      <c r="OJ43">
        <v>25.6</v>
      </c>
      <c r="OK43">
        <v>25.6</v>
      </c>
      <c r="OL43">
        <v>16</v>
      </c>
      <c r="OM43">
        <v>16</v>
      </c>
      <c r="ON43">
        <v>16</v>
      </c>
      <c r="OO43">
        <v>16</v>
      </c>
      <c r="OP43">
        <v>16</v>
      </c>
      <c r="OT43" s="1">
        <v>41051</v>
      </c>
      <c r="OU43" s="1">
        <v>41633</v>
      </c>
      <c r="OV43" t="s">
        <v>579</v>
      </c>
      <c r="OW43" t="s">
        <v>1091</v>
      </c>
    </row>
    <row r="44" spans="1:413" x14ac:dyDescent="0.25">
      <c r="A44">
        <v>2203918</v>
      </c>
      <c r="B44" t="s">
        <v>678</v>
      </c>
      <c r="C44" t="s">
        <v>679</v>
      </c>
      <c r="D44" t="s">
        <v>1080</v>
      </c>
      <c r="E44" t="s">
        <v>1092</v>
      </c>
      <c r="F44" t="s">
        <v>1082</v>
      </c>
      <c r="G44" t="s">
        <v>417</v>
      </c>
      <c r="H44" t="s">
        <v>418</v>
      </c>
      <c r="I44" t="s">
        <v>419</v>
      </c>
      <c r="J44" t="s">
        <v>421</v>
      </c>
      <c r="K44" t="s">
        <v>420</v>
      </c>
      <c r="L44" t="s">
        <v>421</v>
      </c>
      <c r="N44" t="s">
        <v>421</v>
      </c>
      <c r="O44" t="s">
        <v>421</v>
      </c>
      <c r="P44">
        <v>2</v>
      </c>
      <c r="Q44" t="s">
        <v>684</v>
      </c>
      <c r="R44" t="s">
        <v>423</v>
      </c>
      <c r="S44" t="s">
        <v>857</v>
      </c>
      <c r="T44" t="s">
        <v>857</v>
      </c>
      <c r="U44" t="s">
        <v>576</v>
      </c>
      <c r="AL44" t="s">
        <v>843</v>
      </c>
      <c r="AM44" t="s">
        <v>421</v>
      </c>
      <c r="AN44" t="s">
        <v>843</v>
      </c>
      <c r="AO44" t="s">
        <v>420</v>
      </c>
      <c r="AQ44" t="s">
        <v>420</v>
      </c>
      <c r="AS44" t="s">
        <v>421</v>
      </c>
      <c r="AT44" t="s">
        <v>421</v>
      </c>
      <c r="AU44" t="s">
        <v>420</v>
      </c>
      <c r="AV44" t="s">
        <v>420</v>
      </c>
      <c r="AW44" t="s">
        <v>421</v>
      </c>
      <c r="AX44" t="s">
        <v>420</v>
      </c>
      <c r="AY44" t="s">
        <v>420</v>
      </c>
      <c r="AZ44" t="s">
        <v>421</v>
      </c>
      <c r="BA44" t="s">
        <v>421</v>
      </c>
      <c r="BB44" t="s">
        <v>420</v>
      </c>
      <c r="BC44" t="s">
        <v>421</v>
      </c>
      <c r="BD44" t="s">
        <v>420</v>
      </c>
      <c r="BE44" t="s">
        <v>421</v>
      </c>
      <c r="BF44" t="s">
        <v>420</v>
      </c>
      <c r="BG44" t="s">
        <v>420</v>
      </c>
      <c r="BH44" t="s">
        <v>420</v>
      </c>
      <c r="BI44">
        <v>2</v>
      </c>
      <c r="BJ44">
        <v>12</v>
      </c>
      <c r="BK44">
        <v>192</v>
      </c>
      <c r="BL44">
        <v>16</v>
      </c>
      <c r="BM44" t="s">
        <v>688</v>
      </c>
      <c r="BN44" t="s">
        <v>689</v>
      </c>
      <c r="BO44" t="s">
        <v>690</v>
      </c>
      <c r="BP44" t="s">
        <v>691</v>
      </c>
      <c r="BR44">
        <v>2</v>
      </c>
      <c r="BS44">
        <v>2</v>
      </c>
      <c r="BT44">
        <v>2</v>
      </c>
      <c r="BU44">
        <v>2</v>
      </c>
      <c r="BV44">
        <v>2</v>
      </c>
      <c r="BW44">
        <v>4</v>
      </c>
      <c r="BX44">
        <v>6</v>
      </c>
      <c r="BY44">
        <v>6</v>
      </c>
      <c r="BZ44">
        <v>8</v>
      </c>
      <c r="CA44">
        <v>8</v>
      </c>
      <c r="CB44">
        <v>8</v>
      </c>
      <c r="CC44">
        <v>24</v>
      </c>
      <c r="CD44">
        <v>24</v>
      </c>
      <c r="CE44">
        <v>32</v>
      </c>
      <c r="CF44">
        <v>32</v>
      </c>
      <c r="CG44" t="s">
        <v>429</v>
      </c>
      <c r="CH44" t="s">
        <v>429</v>
      </c>
      <c r="CI44" t="s">
        <v>429</v>
      </c>
      <c r="CJ44" t="s">
        <v>429</v>
      </c>
      <c r="CK44" t="s">
        <v>429</v>
      </c>
      <c r="CL44" t="s">
        <v>1083</v>
      </c>
      <c r="CM44" t="s">
        <v>1084</v>
      </c>
      <c r="CN44" t="s">
        <v>1093</v>
      </c>
      <c r="CO44" t="s">
        <v>1085</v>
      </c>
      <c r="CP44" t="s">
        <v>1085</v>
      </c>
      <c r="CQ44">
        <v>1.8</v>
      </c>
      <c r="CR44">
        <v>2</v>
      </c>
      <c r="CS44">
        <v>2.2000000000000002</v>
      </c>
      <c r="CT44">
        <v>2.2999999999999998</v>
      </c>
      <c r="CU44">
        <v>2.2999999999999998</v>
      </c>
      <c r="CV44">
        <v>12</v>
      </c>
      <c r="CW44">
        <v>12</v>
      </c>
      <c r="CX44">
        <v>12</v>
      </c>
      <c r="CY44">
        <v>12</v>
      </c>
      <c r="CZ44">
        <v>12</v>
      </c>
      <c r="DA44" t="s">
        <v>502</v>
      </c>
      <c r="DB44" t="s">
        <v>502</v>
      </c>
      <c r="DC44" t="s">
        <v>502</v>
      </c>
      <c r="DD44" t="s">
        <v>502</v>
      </c>
      <c r="DE44" t="s">
        <v>502</v>
      </c>
      <c r="DF44" t="s">
        <v>1086</v>
      </c>
      <c r="DG44" t="s">
        <v>1086</v>
      </c>
      <c r="DH44" t="s">
        <v>1086</v>
      </c>
      <c r="DI44" t="s">
        <v>1086</v>
      </c>
      <c r="DJ44" t="s">
        <v>1086</v>
      </c>
      <c r="DK44">
        <v>1.6</v>
      </c>
      <c r="DL44">
        <v>1.6</v>
      </c>
      <c r="DM44">
        <v>1.6</v>
      </c>
      <c r="DN44">
        <v>1.6</v>
      </c>
      <c r="DO44">
        <v>1.6</v>
      </c>
      <c r="DP44">
        <v>4</v>
      </c>
      <c r="DQ44">
        <v>16</v>
      </c>
      <c r="DR44">
        <v>8</v>
      </c>
      <c r="DS44">
        <v>16</v>
      </c>
      <c r="DT44">
        <v>16</v>
      </c>
      <c r="DU44">
        <v>2</v>
      </c>
      <c r="DV44">
        <v>4</v>
      </c>
      <c r="DW44">
        <v>12</v>
      </c>
      <c r="DX44">
        <v>12</v>
      </c>
      <c r="DY44">
        <v>12</v>
      </c>
      <c r="DZ44">
        <v>8</v>
      </c>
      <c r="EA44">
        <v>64</v>
      </c>
      <c r="EB44">
        <v>96</v>
      </c>
      <c r="EC44">
        <v>192</v>
      </c>
      <c r="ED44">
        <v>192</v>
      </c>
      <c r="EE44">
        <v>0</v>
      </c>
      <c r="EF44">
        <v>0</v>
      </c>
      <c r="EG44">
        <v>0</v>
      </c>
      <c r="EH44">
        <v>0</v>
      </c>
      <c r="EI44">
        <v>2</v>
      </c>
      <c r="EJ44">
        <v>2</v>
      </c>
      <c r="EK44">
        <v>2</v>
      </c>
      <c r="EL44">
        <v>2</v>
      </c>
      <c r="EM44">
        <v>2</v>
      </c>
      <c r="EN44">
        <v>0</v>
      </c>
      <c r="EO44" t="s">
        <v>725</v>
      </c>
      <c r="EP44" t="s">
        <v>725</v>
      </c>
      <c r="EQ44" t="s">
        <v>725</v>
      </c>
      <c r="ER44" t="s">
        <v>725</v>
      </c>
      <c r="ES44" t="s">
        <v>725</v>
      </c>
      <c r="ET44" t="s">
        <v>725</v>
      </c>
      <c r="EU44" t="s">
        <v>725</v>
      </c>
      <c r="EV44" t="s">
        <v>725</v>
      </c>
      <c r="EW44" t="s">
        <v>725</v>
      </c>
      <c r="EX44" t="s">
        <v>725</v>
      </c>
      <c r="EY44">
        <v>5720</v>
      </c>
      <c r="EZ44">
        <v>5720</v>
      </c>
      <c r="FA44">
        <v>5720</v>
      </c>
      <c r="FB44">
        <v>5720</v>
      </c>
      <c r="FC44">
        <v>5720</v>
      </c>
      <c r="FD44" t="s">
        <v>444</v>
      </c>
      <c r="FE44" t="s">
        <v>444</v>
      </c>
      <c r="FF44" t="s">
        <v>444</v>
      </c>
      <c r="FG44" t="s">
        <v>444</v>
      </c>
      <c r="FH44" t="s">
        <v>444</v>
      </c>
      <c r="FI44">
        <v>1</v>
      </c>
      <c r="FJ44">
        <v>1</v>
      </c>
      <c r="FK44">
        <v>1</v>
      </c>
      <c r="FL44">
        <v>1</v>
      </c>
      <c r="FM44">
        <v>1</v>
      </c>
      <c r="FN44">
        <v>4</v>
      </c>
      <c r="FO44">
        <v>4</v>
      </c>
      <c r="FP44">
        <v>4</v>
      </c>
      <c r="FQ44">
        <v>4</v>
      </c>
      <c r="FR44">
        <v>4</v>
      </c>
      <c r="FS44" t="s">
        <v>504</v>
      </c>
      <c r="FT44" t="s">
        <v>504</v>
      </c>
      <c r="FU44" t="s">
        <v>504</v>
      </c>
      <c r="FV44" t="s">
        <v>504</v>
      </c>
      <c r="FW44" t="s">
        <v>504</v>
      </c>
      <c r="FX44" t="s">
        <v>744</v>
      </c>
      <c r="FY44" t="s">
        <v>744</v>
      </c>
      <c r="FZ44" t="s">
        <v>744</v>
      </c>
      <c r="GA44" t="s">
        <v>744</v>
      </c>
      <c r="GB44" t="s">
        <v>744</v>
      </c>
      <c r="GC44" t="s">
        <v>744</v>
      </c>
      <c r="GD44" t="s">
        <v>744</v>
      </c>
      <c r="GE44" t="s">
        <v>744</v>
      </c>
      <c r="GF44" t="s">
        <v>744</v>
      </c>
      <c r="GG44" t="s">
        <v>744</v>
      </c>
      <c r="GH44" t="s">
        <v>1094</v>
      </c>
      <c r="GI44" t="s">
        <v>1094</v>
      </c>
      <c r="GJ44" t="s">
        <v>1095</v>
      </c>
      <c r="GK44" t="s">
        <v>1095</v>
      </c>
      <c r="GL44" t="s">
        <v>1095</v>
      </c>
      <c r="GM44" t="s">
        <v>444</v>
      </c>
      <c r="GN44" t="s">
        <v>444</v>
      </c>
      <c r="GO44" t="s">
        <v>444</v>
      </c>
      <c r="GP44" t="s">
        <v>444</v>
      </c>
      <c r="GQ44" t="s">
        <v>444</v>
      </c>
      <c r="GR44">
        <v>1</v>
      </c>
      <c r="GS44">
        <v>1</v>
      </c>
      <c r="GT44">
        <v>10</v>
      </c>
      <c r="GU44">
        <v>10</v>
      </c>
      <c r="GW44">
        <v>16</v>
      </c>
      <c r="GX44">
        <v>16</v>
      </c>
      <c r="GY44">
        <v>24</v>
      </c>
      <c r="GZ44">
        <v>24</v>
      </c>
      <c r="HB44" t="s">
        <v>445</v>
      </c>
      <c r="HC44" t="s">
        <v>445</v>
      </c>
      <c r="HD44" t="s">
        <v>445</v>
      </c>
      <c r="HE44" t="s">
        <v>445</v>
      </c>
      <c r="HI44" t="s">
        <v>1000</v>
      </c>
      <c r="HK44" t="s">
        <v>1000</v>
      </c>
      <c r="HN44" t="s">
        <v>1000</v>
      </c>
      <c r="HP44" t="s">
        <v>1000</v>
      </c>
      <c r="HS44" t="s">
        <v>1096</v>
      </c>
      <c r="HU44" t="s">
        <v>1096</v>
      </c>
      <c r="HX44" t="s">
        <v>764</v>
      </c>
      <c r="HZ44" t="s">
        <v>764</v>
      </c>
      <c r="IC44">
        <v>8</v>
      </c>
      <c r="IH44">
        <v>32</v>
      </c>
      <c r="IJ44">
        <v>32</v>
      </c>
      <c r="IM44" t="s">
        <v>445</v>
      </c>
      <c r="IO44" t="s">
        <v>445</v>
      </c>
      <c r="IP44" t="s">
        <v>421</v>
      </c>
      <c r="IQ44" t="s">
        <v>421</v>
      </c>
      <c r="IR44" t="s">
        <v>421</v>
      </c>
      <c r="IS44" t="s">
        <v>421</v>
      </c>
      <c r="IT44" t="s">
        <v>421</v>
      </c>
      <c r="IU44" t="s">
        <v>447</v>
      </c>
      <c r="IV44" t="s">
        <v>447</v>
      </c>
      <c r="IW44" t="s">
        <v>447</v>
      </c>
      <c r="IX44" t="s">
        <v>447</v>
      </c>
      <c r="IY44" t="s">
        <v>447</v>
      </c>
      <c r="IZ44" t="s">
        <v>679</v>
      </c>
      <c r="JA44" t="s">
        <v>679</v>
      </c>
      <c r="JB44" t="s">
        <v>679</v>
      </c>
      <c r="JC44" t="s">
        <v>679</v>
      </c>
      <c r="JD44" t="s">
        <v>679</v>
      </c>
      <c r="JE44" t="s">
        <v>1090</v>
      </c>
      <c r="JF44" t="s">
        <v>1090</v>
      </c>
      <c r="JG44" t="s">
        <v>1090</v>
      </c>
      <c r="JH44" t="s">
        <v>1090</v>
      </c>
      <c r="JI44" t="s">
        <v>1090</v>
      </c>
      <c r="JJ44" t="s">
        <v>1090</v>
      </c>
      <c r="JK44" t="s">
        <v>1090</v>
      </c>
      <c r="JL44" t="s">
        <v>1090</v>
      </c>
      <c r="JM44" t="s">
        <v>1090</v>
      </c>
      <c r="JN44" t="s">
        <v>1090</v>
      </c>
      <c r="JO44">
        <v>2700</v>
      </c>
      <c r="JP44">
        <v>2700</v>
      </c>
      <c r="JQ44" s="5">
        <v>2700</v>
      </c>
      <c r="JR44">
        <v>2700</v>
      </c>
      <c r="JS44">
        <v>2700</v>
      </c>
      <c r="JT44">
        <v>3</v>
      </c>
      <c r="JU44">
        <v>3</v>
      </c>
      <c r="JV44">
        <v>3</v>
      </c>
      <c r="JW44">
        <v>3</v>
      </c>
      <c r="JX44">
        <v>3</v>
      </c>
      <c r="JY44">
        <v>3</v>
      </c>
      <c r="JZ44">
        <v>3</v>
      </c>
      <c r="KA44">
        <v>3</v>
      </c>
      <c r="KB44">
        <v>3</v>
      </c>
      <c r="KC44">
        <v>3</v>
      </c>
      <c r="KD44" t="s">
        <v>421</v>
      </c>
      <c r="KE44" t="s">
        <v>421</v>
      </c>
      <c r="KF44" t="s">
        <v>421</v>
      </c>
      <c r="KG44" t="s">
        <v>421</v>
      </c>
      <c r="KH44" t="s">
        <v>421</v>
      </c>
      <c r="KI44" t="s">
        <v>1014</v>
      </c>
      <c r="KJ44" t="s">
        <v>1014</v>
      </c>
      <c r="KK44" t="s">
        <v>1014</v>
      </c>
      <c r="KL44" t="s">
        <v>1014</v>
      </c>
      <c r="KM44" t="s">
        <v>1014</v>
      </c>
      <c r="KN44">
        <v>71.260000000000005</v>
      </c>
      <c r="KO44">
        <v>70.77</v>
      </c>
      <c r="KP44">
        <v>106.9</v>
      </c>
      <c r="KQ44">
        <v>137.27000000000001</v>
      </c>
      <c r="KR44">
        <v>99.42</v>
      </c>
      <c r="KS44">
        <v>0</v>
      </c>
      <c r="KT44">
        <v>0</v>
      </c>
      <c r="KU44">
        <v>0</v>
      </c>
      <c r="KV44">
        <v>0</v>
      </c>
      <c r="KW44">
        <v>0</v>
      </c>
      <c r="KX44">
        <v>569.79999999999995</v>
      </c>
      <c r="KY44">
        <v>566.1</v>
      </c>
      <c r="KZ44" s="4">
        <v>855.2</v>
      </c>
      <c r="LA44">
        <v>1098.0999999999999</v>
      </c>
      <c r="LB44">
        <v>795.3</v>
      </c>
      <c r="LC44">
        <v>60</v>
      </c>
      <c r="LD44">
        <v>60</v>
      </c>
      <c r="LE44">
        <v>60</v>
      </c>
      <c r="LF44">
        <v>60</v>
      </c>
      <c r="LG44">
        <v>60</v>
      </c>
      <c r="LH44" t="s">
        <v>450</v>
      </c>
      <c r="LI44" t="s">
        <v>451</v>
      </c>
      <c r="LJ44">
        <v>27.04</v>
      </c>
      <c r="LK44">
        <v>44.28</v>
      </c>
      <c r="LL44">
        <v>33.58</v>
      </c>
      <c r="LM44">
        <v>37.99</v>
      </c>
      <c r="LN44">
        <v>42.99</v>
      </c>
      <c r="LO44">
        <v>24.68</v>
      </c>
      <c r="LP44">
        <v>36.049999999999997</v>
      </c>
      <c r="LQ44">
        <v>27.15</v>
      </c>
      <c r="LR44">
        <v>30.82</v>
      </c>
      <c r="LS44">
        <v>35.19</v>
      </c>
      <c r="LT44">
        <v>24.65</v>
      </c>
      <c r="LU44">
        <v>35.04</v>
      </c>
      <c r="LV44">
        <v>27.01</v>
      </c>
      <c r="LW44">
        <v>30.01</v>
      </c>
      <c r="LX44">
        <v>34.51</v>
      </c>
      <c r="LY44">
        <v>25.98</v>
      </c>
      <c r="LZ44">
        <v>45.55</v>
      </c>
      <c r="MA44">
        <v>38.53</v>
      </c>
      <c r="MB44">
        <v>44.49</v>
      </c>
      <c r="MC44">
        <v>52.2</v>
      </c>
      <c r="MD44">
        <v>25.35</v>
      </c>
      <c r="ME44">
        <v>34.07</v>
      </c>
      <c r="MF44">
        <v>25.64</v>
      </c>
      <c r="MG44">
        <v>28.83</v>
      </c>
      <c r="MH44">
        <v>32.880000000000003</v>
      </c>
      <c r="MI44">
        <v>22.79</v>
      </c>
      <c r="MJ44">
        <v>50.92</v>
      </c>
      <c r="MK44">
        <v>34.549999999999997</v>
      </c>
      <c r="ML44">
        <v>39.479999999999997</v>
      </c>
      <c r="MM44">
        <v>45.8</v>
      </c>
      <c r="MN44">
        <v>20.43</v>
      </c>
      <c r="MO44">
        <v>33.15</v>
      </c>
      <c r="MP44">
        <v>25.44</v>
      </c>
      <c r="MQ44">
        <v>29.11</v>
      </c>
      <c r="MR44">
        <v>33.909999999999997</v>
      </c>
      <c r="MS44">
        <v>9.9</v>
      </c>
      <c r="MT44">
        <v>37.799999999999997</v>
      </c>
      <c r="MU44">
        <v>41.86</v>
      </c>
      <c r="MV44">
        <v>53.86</v>
      </c>
      <c r="MW44">
        <v>59.2</v>
      </c>
      <c r="MX44">
        <v>23.24</v>
      </c>
      <c r="MY44">
        <v>109.45</v>
      </c>
      <c r="MZ44">
        <v>104.7</v>
      </c>
      <c r="NA44">
        <v>160.97</v>
      </c>
      <c r="NB44">
        <v>176.21</v>
      </c>
      <c r="NC44">
        <v>112.14</v>
      </c>
      <c r="ND44">
        <v>107.87</v>
      </c>
      <c r="NE44">
        <v>73.94</v>
      </c>
      <c r="NF44">
        <v>61.77</v>
      </c>
      <c r="NG44">
        <v>295.19</v>
      </c>
      <c r="NH44">
        <v>78.63</v>
      </c>
      <c r="NI44">
        <v>75.77</v>
      </c>
      <c r="NJ44">
        <v>51.74</v>
      </c>
      <c r="NK44">
        <v>44.21</v>
      </c>
      <c r="NL44">
        <v>1258.98</v>
      </c>
      <c r="NM44">
        <v>35.61</v>
      </c>
      <c r="NN44">
        <v>51.17</v>
      </c>
      <c r="NO44">
        <v>38.020000000000003</v>
      </c>
      <c r="NP44">
        <v>39.53</v>
      </c>
      <c r="NQ44">
        <v>48.97</v>
      </c>
      <c r="NW44">
        <v>22.4</v>
      </c>
      <c r="NX44">
        <v>21.3</v>
      </c>
      <c r="NY44">
        <v>22.2</v>
      </c>
      <c r="NZ44">
        <v>22.1</v>
      </c>
      <c r="OA44">
        <v>22.2</v>
      </c>
      <c r="OB44">
        <v>23.1</v>
      </c>
      <c r="OC44">
        <v>26.1</v>
      </c>
      <c r="OD44">
        <v>22.6</v>
      </c>
      <c r="OE44">
        <v>27.8</v>
      </c>
      <c r="OF44">
        <v>23.4</v>
      </c>
      <c r="OG44">
        <v>23.2</v>
      </c>
      <c r="OH44">
        <v>26.2</v>
      </c>
      <c r="OI44">
        <v>22.6</v>
      </c>
      <c r="OJ44">
        <v>27.8</v>
      </c>
      <c r="OK44">
        <v>23.3</v>
      </c>
      <c r="OL44">
        <v>8</v>
      </c>
      <c r="OM44">
        <v>8</v>
      </c>
      <c r="ON44">
        <v>8</v>
      </c>
      <c r="OO44">
        <v>8</v>
      </c>
      <c r="OP44">
        <v>8</v>
      </c>
      <c r="OT44" s="1">
        <v>41051</v>
      </c>
      <c r="OU44" s="1">
        <v>41633</v>
      </c>
      <c r="OV44" t="s">
        <v>579</v>
      </c>
      <c r="OW44" t="s">
        <v>1097</v>
      </c>
    </row>
    <row r="45" spans="1:413" x14ac:dyDescent="0.25">
      <c r="A45">
        <v>2203846</v>
      </c>
      <c r="B45" t="s">
        <v>678</v>
      </c>
      <c r="C45" t="s">
        <v>679</v>
      </c>
      <c r="D45" t="s">
        <v>1098</v>
      </c>
      <c r="E45" t="s">
        <v>1099</v>
      </c>
      <c r="F45" t="s">
        <v>1100</v>
      </c>
      <c r="G45" t="s">
        <v>514</v>
      </c>
      <c r="H45" t="s">
        <v>515</v>
      </c>
      <c r="I45" t="s">
        <v>585</v>
      </c>
      <c r="J45" t="s">
        <v>421</v>
      </c>
      <c r="K45" t="s">
        <v>420</v>
      </c>
      <c r="L45" t="s">
        <v>421</v>
      </c>
      <c r="N45" t="s">
        <v>421</v>
      </c>
      <c r="O45" t="s">
        <v>421</v>
      </c>
      <c r="P45">
        <v>0</v>
      </c>
      <c r="Q45" t="s">
        <v>423</v>
      </c>
      <c r="R45" t="s">
        <v>423</v>
      </c>
      <c r="S45" t="s">
        <v>782</v>
      </c>
      <c r="T45" t="s">
        <v>782</v>
      </c>
      <c r="U45" t="s">
        <v>782</v>
      </c>
      <c r="AM45" t="s">
        <v>421</v>
      </c>
      <c r="AO45" t="s">
        <v>421</v>
      </c>
      <c r="AQ45" t="s">
        <v>420</v>
      </c>
      <c r="AS45" t="s">
        <v>420</v>
      </c>
      <c r="AT45" t="s">
        <v>420</v>
      </c>
      <c r="AU45" t="s">
        <v>420</v>
      </c>
      <c r="AV45" t="s">
        <v>420</v>
      </c>
      <c r="AW45" t="s">
        <v>421</v>
      </c>
      <c r="AX45" t="s">
        <v>421</v>
      </c>
      <c r="AY45" t="s">
        <v>420</v>
      </c>
      <c r="AZ45" t="s">
        <v>420</v>
      </c>
      <c r="BA45" t="s">
        <v>421</v>
      </c>
      <c r="BB45" t="s">
        <v>421</v>
      </c>
      <c r="BC45" t="s">
        <v>421</v>
      </c>
      <c r="BD45" t="s">
        <v>421</v>
      </c>
      <c r="BE45" t="s">
        <v>420</v>
      </c>
      <c r="BF45" t="s">
        <v>420</v>
      </c>
      <c r="BG45" t="s">
        <v>420</v>
      </c>
      <c r="BH45" t="s">
        <v>420</v>
      </c>
      <c r="BI45">
        <v>2</v>
      </c>
      <c r="BJ45">
        <v>24</v>
      </c>
      <c r="BK45">
        <v>768</v>
      </c>
      <c r="BM45" t="s">
        <v>1101</v>
      </c>
      <c r="BN45" t="s">
        <v>1102</v>
      </c>
      <c r="BO45" t="s">
        <v>1103</v>
      </c>
      <c r="BP45" t="s">
        <v>1104</v>
      </c>
      <c r="BQ45" t="s">
        <v>1105</v>
      </c>
      <c r="BR45">
        <v>2</v>
      </c>
      <c r="BS45">
        <v>2</v>
      </c>
      <c r="BT45">
        <v>2</v>
      </c>
      <c r="BU45">
        <v>2</v>
      </c>
      <c r="BV45">
        <v>2</v>
      </c>
      <c r="BW45">
        <v>6</v>
      </c>
      <c r="BX45">
        <v>4</v>
      </c>
      <c r="BY45">
        <v>6</v>
      </c>
      <c r="BZ45">
        <v>8</v>
      </c>
      <c r="CA45">
        <v>8</v>
      </c>
      <c r="CB45">
        <v>24</v>
      </c>
      <c r="CC45">
        <v>8</v>
      </c>
      <c r="CD45">
        <v>24</v>
      </c>
      <c r="CE45">
        <v>32</v>
      </c>
      <c r="CF45">
        <v>32</v>
      </c>
      <c r="CG45" t="s">
        <v>529</v>
      </c>
      <c r="CH45" t="s">
        <v>529</v>
      </c>
      <c r="CI45" t="s">
        <v>429</v>
      </c>
      <c r="CJ45" t="s">
        <v>529</v>
      </c>
      <c r="CK45" t="s">
        <v>529</v>
      </c>
      <c r="CL45" t="s">
        <v>788</v>
      </c>
      <c r="CM45" t="s">
        <v>789</v>
      </c>
      <c r="CN45" t="s">
        <v>790</v>
      </c>
      <c r="CO45" t="s">
        <v>791</v>
      </c>
      <c r="CP45" t="s">
        <v>792</v>
      </c>
      <c r="CQ45">
        <v>2</v>
      </c>
      <c r="CR45">
        <v>1.8</v>
      </c>
      <c r="CS45">
        <v>2.5</v>
      </c>
      <c r="CT45">
        <v>2.7</v>
      </c>
      <c r="CU45">
        <v>2.6</v>
      </c>
      <c r="CV45">
        <v>1</v>
      </c>
      <c r="CW45">
        <v>1</v>
      </c>
      <c r="CX45">
        <v>1</v>
      </c>
      <c r="CY45">
        <v>3</v>
      </c>
      <c r="CZ45">
        <v>2</v>
      </c>
      <c r="DA45" t="s">
        <v>435</v>
      </c>
      <c r="DB45" t="s">
        <v>502</v>
      </c>
      <c r="DC45" t="s">
        <v>435</v>
      </c>
      <c r="DD45" t="s">
        <v>435</v>
      </c>
      <c r="DE45" t="s">
        <v>502</v>
      </c>
      <c r="DF45" t="s">
        <v>818</v>
      </c>
      <c r="DG45" t="s">
        <v>794</v>
      </c>
      <c r="DH45" t="s">
        <v>819</v>
      </c>
      <c r="DI45" t="s">
        <v>793</v>
      </c>
      <c r="DJ45" t="s">
        <v>796</v>
      </c>
      <c r="DK45">
        <v>1.3</v>
      </c>
      <c r="DL45">
        <v>1.3</v>
      </c>
      <c r="DM45">
        <v>1.3</v>
      </c>
      <c r="DN45">
        <v>1.3</v>
      </c>
      <c r="DO45">
        <v>1.3</v>
      </c>
      <c r="DP45">
        <v>32</v>
      </c>
      <c r="DQ45">
        <v>4</v>
      </c>
      <c r="DR45">
        <v>8</v>
      </c>
      <c r="DS45">
        <v>32</v>
      </c>
      <c r="DT45">
        <v>32</v>
      </c>
      <c r="DU45">
        <v>2</v>
      </c>
      <c r="DV45">
        <v>2</v>
      </c>
      <c r="DW45">
        <v>8</v>
      </c>
      <c r="DX45">
        <v>24</v>
      </c>
      <c r="DY45">
        <v>16</v>
      </c>
      <c r="DZ45">
        <v>64</v>
      </c>
      <c r="EA45">
        <v>8</v>
      </c>
      <c r="EB45">
        <v>64</v>
      </c>
      <c r="EC45">
        <v>768</v>
      </c>
      <c r="ED45">
        <v>512</v>
      </c>
      <c r="EE45">
        <v>0</v>
      </c>
      <c r="EF45">
        <v>0</v>
      </c>
      <c r="EG45">
        <v>0</v>
      </c>
      <c r="EH45">
        <v>0</v>
      </c>
      <c r="EI45">
        <v>10</v>
      </c>
      <c r="EJ45">
        <v>2</v>
      </c>
      <c r="EK45">
        <v>2</v>
      </c>
      <c r="EL45">
        <v>4</v>
      </c>
      <c r="EM45">
        <v>10</v>
      </c>
      <c r="EN45">
        <v>0</v>
      </c>
      <c r="EO45" t="s">
        <v>725</v>
      </c>
      <c r="EP45" t="s">
        <v>725</v>
      </c>
      <c r="EQ45" t="s">
        <v>725</v>
      </c>
      <c r="ER45" t="s">
        <v>725</v>
      </c>
      <c r="ES45" t="s">
        <v>725</v>
      </c>
      <c r="ET45" t="s">
        <v>725</v>
      </c>
      <c r="EU45" t="s">
        <v>725</v>
      </c>
      <c r="EV45" t="s">
        <v>725</v>
      </c>
      <c r="EW45" t="s">
        <v>725</v>
      </c>
      <c r="EX45" t="s">
        <v>725</v>
      </c>
      <c r="EY45" t="s">
        <v>797</v>
      </c>
      <c r="EZ45" t="s">
        <v>797</v>
      </c>
      <c r="FA45" t="s">
        <v>797</v>
      </c>
      <c r="FB45" t="s">
        <v>797</v>
      </c>
      <c r="FC45" t="s">
        <v>797</v>
      </c>
      <c r="FD45" t="s">
        <v>444</v>
      </c>
      <c r="FE45" t="s">
        <v>444</v>
      </c>
      <c r="FF45" t="s">
        <v>444</v>
      </c>
      <c r="FG45" t="s">
        <v>444</v>
      </c>
      <c r="FH45" t="s">
        <v>444</v>
      </c>
      <c r="FI45">
        <v>1</v>
      </c>
      <c r="FJ45">
        <v>1</v>
      </c>
      <c r="FK45">
        <v>1</v>
      </c>
      <c r="FL45">
        <v>1</v>
      </c>
      <c r="FM45">
        <v>1</v>
      </c>
      <c r="FN45">
        <v>4</v>
      </c>
      <c r="FO45">
        <v>4</v>
      </c>
      <c r="FP45">
        <v>4</v>
      </c>
      <c r="FQ45">
        <v>4</v>
      </c>
      <c r="FR45">
        <v>4</v>
      </c>
      <c r="FS45" t="s">
        <v>445</v>
      </c>
      <c r="FT45" t="s">
        <v>445</v>
      </c>
      <c r="FU45" t="s">
        <v>445</v>
      </c>
      <c r="FV45" t="s">
        <v>445</v>
      </c>
      <c r="FW45" t="s">
        <v>445</v>
      </c>
      <c r="FZ45" t="s">
        <v>429</v>
      </c>
      <c r="GA45" t="s">
        <v>529</v>
      </c>
      <c r="GB45" t="s">
        <v>529</v>
      </c>
      <c r="GE45" t="s">
        <v>429</v>
      </c>
      <c r="GF45" t="s">
        <v>529</v>
      </c>
      <c r="GG45" t="s">
        <v>529</v>
      </c>
      <c r="GJ45" t="s">
        <v>798</v>
      </c>
      <c r="GK45" t="s">
        <v>799</v>
      </c>
      <c r="GL45" t="s">
        <v>799</v>
      </c>
      <c r="GO45" t="s">
        <v>444</v>
      </c>
      <c r="GP45" t="s">
        <v>444</v>
      </c>
      <c r="GT45">
        <v>10</v>
      </c>
      <c r="GU45">
        <v>10</v>
      </c>
      <c r="GY45">
        <v>2</v>
      </c>
      <c r="GZ45">
        <v>6</v>
      </c>
      <c r="HD45" t="s">
        <v>445</v>
      </c>
      <c r="HE45" t="s">
        <v>445</v>
      </c>
      <c r="IP45" t="s">
        <v>420</v>
      </c>
      <c r="IQ45" t="s">
        <v>420</v>
      </c>
      <c r="IR45" t="s">
        <v>420</v>
      </c>
      <c r="IS45" t="s">
        <v>420</v>
      </c>
      <c r="IT45" t="s">
        <v>420</v>
      </c>
      <c r="IU45" t="s">
        <v>447</v>
      </c>
      <c r="IV45" t="s">
        <v>447</v>
      </c>
      <c r="IW45" t="s">
        <v>447</v>
      </c>
      <c r="IX45" t="s">
        <v>447</v>
      </c>
      <c r="IY45" t="s">
        <v>447</v>
      </c>
      <c r="IZ45" t="s">
        <v>801</v>
      </c>
      <c r="JA45" t="s">
        <v>802</v>
      </c>
      <c r="JB45" t="s">
        <v>744</v>
      </c>
      <c r="JC45" t="s">
        <v>679</v>
      </c>
      <c r="JD45" t="s">
        <v>679</v>
      </c>
      <c r="JE45" t="s">
        <v>821</v>
      </c>
      <c r="JF45" t="s">
        <v>821</v>
      </c>
      <c r="JG45" t="s">
        <v>805</v>
      </c>
      <c r="JH45" t="s">
        <v>806</v>
      </c>
      <c r="JI45" t="s">
        <v>806</v>
      </c>
      <c r="JJ45" t="s">
        <v>822</v>
      </c>
      <c r="JK45" t="s">
        <v>822</v>
      </c>
      <c r="JL45" t="s">
        <v>808</v>
      </c>
      <c r="JM45" t="s">
        <v>809</v>
      </c>
      <c r="JN45" t="s">
        <v>809</v>
      </c>
      <c r="JO45">
        <v>495</v>
      </c>
      <c r="JP45">
        <v>495</v>
      </c>
      <c r="JQ45" s="5">
        <v>750</v>
      </c>
      <c r="JR45">
        <v>1100</v>
      </c>
      <c r="JS45">
        <v>1100</v>
      </c>
      <c r="JT45">
        <v>1</v>
      </c>
      <c r="JU45">
        <v>1</v>
      </c>
      <c r="JV45">
        <v>2</v>
      </c>
      <c r="JW45">
        <v>2</v>
      </c>
      <c r="JX45">
        <v>2</v>
      </c>
      <c r="JY45">
        <v>0</v>
      </c>
      <c r="JZ45">
        <v>0</v>
      </c>
      <c r="KA45">
        <v>0</v>
      </c>
      <c r="KB45">
        <v>0</v>
      </c>
      <c r="KC45">
        <v>0</v>
      </c>
      <c r="KD45" t="s">
        <v>421</v>
      </c>
      <c r="KE45" t="s">
        <v>421</v>
      </c>
      <c r="KF45" t="s">
        <v>421</v>
      </c>
      <c r="KG45" t="s">
        <v>421</v>
      </c>
      <c r="KH45" t="s">
        <v>421</v>
      </c>
      <c r="KI45" t="s">
        <v>449</v>
      </c>
      <c r="KJ45" t="s">
        <v>449</v>
      </c>
      <c r="KK45" t="s">
        <v>449</v>
      </c>
      <c r="KL45" t="s">
        <v>449</v>
      </c>
      <c r="KM45" t="s">
        <v>449</v>
      </c>
      <c r="KN45">
        <v>82.8</v>
      </c>
      <c r="KO45">
        <v>83.2</v>
      </c>
      <c r="KP45">
        <v>115.1</v>
      </c>
      <c r="KQ45">
        <v>220.7</v>
      </c>
      <c r="KR45">
        <v>169.4</v>
      </c>
      <c r="KS45">
        <v>207</v>
      </c>
      <c r="KT45">
        <v>165</v>
      </c>
      <c r="KU45">
        <v>231</v>
      </c>
      <c r="KV45">
        <v>847</v>
      </c>
      <c r="KW45">
        <v>655</v>
      </c>
      <c r="KX45">
        <v>82.8</v>
      </c>
      <c r="KY45">
        <v>83.2</v>
      </c>
      <c r="KZ45" s="4">
        <v>115.1</v>
      </c>
      <c r="LA45">
        <v>220.7</v>
      </c>
      <c r="LB45">
        <v>169.4</v>
      </c>
      <c r="LC45">
        <v>60</v>
      </c>
      <c r="LD45">
        <v>60</v>
      </c>
      <c r="LE45">
        <v>60</v>
      </c>
      <c r="LF45">
        <v>60</v>
      </c>
      <c r="LG45">
        <v>60</v>
      </c>
      <c r="LH45" t="s">
        <v>450</v>
      </c>
      <c r="LI45" t="s">
        <v>451</v>
      </c>
      <c r="LJ45">
        <v>33.200000000000003</v>
      </c>
      <c r="LK45">
        <v>25.3</v>
      </c>
      <c r="LL45">
        <v>38.9</v>
      </c>
      <c r="LM45">
        <v>28</v>
      </c>
      <c r="LN45">
        <v>36.299999999999997</v>
      </c>
      <c r="LO45">
        <v>33.6</v>
      </c>
      <c r="LP45">
        <v>22.9</v>
      </c>
      <c r="LQ45">
        <v>30</v>
      </c>
      <c r="LR45">
        <v>24.3</v>
      </c>
      <c r="LS45">
        <v>29.6</v>
      </c>
      <c r="LT45">
        <v>32.6</v>
      </c>
      <c r="LU45">
        <v>22.9</v>
      </c>
      <c r="LV45">
        <v>29</v>
      </c>
      <c r="LW45">
        <v>24.5</v>
      </c>
      <c r="LX45">
        <v>29</v>
      </c>
      <c r="LY45">
        <v>47.5</v>
      </c>
      <c r="LZ45">
        <v>24</v>
      </c>
      <c r="MA45">
        <v>41.7</v>
      </c>
      <c r="MB45">
        <v>35.1</v>
      </c>
      <c r="MC45">
        <v>42.3</v>
      </c>
      <c r="MD45">
        <v>31.8</v>
      </c>
      <c r="ME45">
        <v>23.6</v>
      </c>
      <c r="MF45">
        <v>28.9</v>
      </c>
      <c r="MG45">
        <v>22.8</v>
      </c>
      <c r="MH45">
        <v>27.7</v>
      </c>
      <c r="MI45">
        <v>42.6</v>
      </c>
      <c r="MJ45">
        <v>21.2</v>
      </c>
      <c r="MK45">
        <v>37.5</v>
      </c>
      <c r="ML45">
        <v>31.1</v>
      </c>
      <c r="MM45">
        <v>37.700000000000003</v>
      </c>
      <c r="MN45">
        <v>30.8</v>
      </c>
      <c r="MO45">
        <v>18.899999999999999</v>
      </c>
      <c r="MP45">
        <v>27.3</v>
      </c>
      <c r="MQ45">
        <v>22.8</v>
      </c>
      <c r="MR45">
        <v>27.4</v>
      </c>
      <c r="MS45">
        <v>20.079999999999998</v>
      </c>
      <c r="MT45">
        <v>9.4</v>
      </c>
      <c r="MU45">
        <v>47.44</v>
      </c>
      <c r="MV45">
        <v>63.52</v>
      </c>
      <c r="MW45">
        <v>79.45</v>
      </c>
      <c r="MX45">
        <v>100.75</v>
      </c>
      <c r="MY45">
        <v>21.8</v>
      </c>
      <c r="MZ45">
        <v>92.71</v>
      </c>
      <c r="NA45">
        <v>299.18</v>
      </c>
      <c r="NB45">
        <v>283.85000000000002</v>
      </c>
      <c r="NC45">
        <v>75</v>
      </c>
      <c r="ND45">
        <v>78.099999999999994</v>
      </c>
      <c r="NE45">
        <v>108</v>
      </c>
      <c r="NF45">
        <v>94.5</v>
      </c>
      <c r="NG45">
        <v>426.6</v>
      </c>
      <c r="NH45">
        <v>63.8</v>
      </c>
      <c r="NI45">
        <v>67.7</v>
      </c>
      <c r="NJ45">
        <v>93.3</v>
      </c>
      <c r="NK45">
        <v>60.4</v>
      </c>
      <c r="NL45">
        <v>1731.1</v>
      </c>
      <c r="NM45">
        <v>40.200000000000003</v>
      </c>
      <c r="NN45">
        <v>32.299999999999997</v>
      </c>
      <c r="NO45">
        <v>44.6</v>
      </c>
      <c r="NP45">
        <v>31.5</v>
      </c>
      <c r="NQ45">
        <v>40</v>
      </c>
      <c r="NW45">
        <v>21.9</v>
      </c>
      <c r="NX45">
        <v>21.8</v>
      </c>
      <c r="NY45">
        <v>22.4</v>
      </c>
      <c r="NZ45">
        <v>21.7</v>
      </c>
      <c r="OA45">
        <v>21.9</v>
      </c>
      <c r="OB45">
        <v>25</v>
      </c>
      <c r="OC45">
        <v>24.5</v>
      </c>
      <c r="OD45">
        <v>22.3</v>
      </c>
      <c r="OE45">
        <v>22.8</v>
      </c>
      <c r="OF45">
        <v>23.5</v>
      </c>
      <c r="OG45">
        <v>22.4</v>
      </c>
      <c r="OH45">
        <v>22.2</v>
      </c>
      <c r="OI45">
        <v>22.6</v>
      </c>
      <c r="OJ45">
        <v>22.8</v>
      </c>
      <c r="OK45">
        <v>22.7</v>
      </c>
      <c r="OT45" s="1">
        <v>40974</v>
      </c>
      <c r="OU45" s="1">
        <v>41628</v>
      </c>
      <c r="OV45" t="s">
        <v>452</v>
      </c>
      <c r="OW45" t="s">
        <v>1106</v>
      </c>
    </row>
    <row r="46" spans="1:413" x14ac:dyDescent="0.25">
      <c r="A46">
        <v>2204276</v>
      </c>
      <c r="B46" t="s">
        <v>678</v>
      </c>
      <c r="C46" t="s">
        <v>679</v>
      </c>
      <c r="D46" t="s">
        <v>1080</v>
      </c>
      <c r="E46" t="s">
        <v>1092</v>
      </c>
      <c r="F46" t="s">
        <v>1107</v>
      </c>
      <c r="G46" t="s">
        <v>417</v>
      </c>
      <c r="H46" t="s">
        <v>418</v>
      </c>
      <c r="I46" t="s">
        <v>419</v>
      </c>
      <c r="J46" t="s">
        <v>421</v>
      </c>
      <c r="K46" t="s">
        <v>420</v>
      </c>
      <c r="L46" t="s">
        <v>421</v>
      </c>
      <c r="N46" t="s">
        <v>421</v>
      </c>
      <c r="O46" t="s">
        <v>421</v>
      </c>
      <c r="P46">
        <v>2</v>
      </c>
      <c r="Q46" t="s">
        <v>684</v>
      </c>
      <c r="R46" t="s">
        <v>423</v>
      </c>
      <c r="S46" t="s">
        <v>857</v>
      </c>
      <c r="T46" t="s">
        <v>857</v>
      </c>
      <c r="U46" t="s">
        <v>576</v>
      </c>
      <c r="AL46" t="s">
        <v>843</v>
      </c>
      <c r="AM46" t="s">
        <v>421</v>
      </c>
      <c r="AN46" t="s">
        <v>843</v>
      </c>
      <c r="AO46" t="s">
        <v>420</v>
      </c>
      <c r="AQ46" t="s">
        <v>420</v>
      </c>
      <c r="AS46" t="s">
        <v>421</v>
      </c>
      <c r="AT46" t="s">
        <v>421</v>
      </c>
      <c r="AU46" t="s">
        <v>420</v>
      </c>
      <c r="AV46" t="s">
        <v>420</v>
      </c>
      <c r="AW46" t="s">
        <v>421</v>
      </c>
      <c r="AX46" t="s">
        <v>420</v>
      </c>
      <c r="AY46" t="s">
        <v>420</v>
      </c>
      <c r="AZ46" t="s">
        <v>421</v>
      </c>
      <c r="BA46" t="s">
        <v>421</v>
      </c>
      <c r="BB46" t="s">
        <v>420</v>
      </c>
      <c r="BC46" t="s">
        <v>421</v>
      </c>
      <c r="BD46" t="s">
        <v>420</v>
      </c>
      <c r="BE46" t="s">
        <v>421</v>
      </c>
      <c r="BF46" t="s">
        <v>420</v>
      </c>
      <c r="BG46" t="s">
        <v>420</v>
      </c>
      <c r="BH46" t="s">
        <v>420</v>
      </c>
      <c r="BI46">
        <v>2</v>
      </c>
      <c r="BJ46">
        <v>12</v>
      </c>
      <c r="BK46">
        <v>384</v>
      </c>
      <c r="BL46">
        <v>4</v>
      </c>
      <c r="BM46" t="s">
        <v>688</v>
      </c>
      <c r="BN46" t="s">
        <v>689</v>
      </c>
      <c r="BO46" t="s">
        <v>690</v>
      </c>
      <c r="BP46" t="s">
        <v>691</v>
      </c>
      <c r="BR46">
        <v>2</v>
      </c>
      <c r="BS46">
        <v>2</v>
      </c>
      <c r="BT46">
        <v>2</v>
      </c>
      <c r="BU46">
        <v>2</v>
      </c>
      <c r="BV46">
        <v>2</v>
      </c>
      <c r="BW46">
        <v>4</v>
      </c>
      <c r="BX46">
        <v>6</v>
      </c>
      <c r="BY46">
        <v>6</v>
      </c>
      <c r="BZ46">
        <v>8</v>
      </c>
      <c r="CA46">
        <v>8</v>
      </c>
      <c r="CB46">
        <v>8</v>
      </c>
      <c r="CC46">
        <v>24</v>
      </c>
      <c r="CD46">
        <v>24</v>
      </c>
      <c r="CE46">
        <v>32</v>
      </c>
      <c r="CF46">
        <v>32</v>
      </c>
      <c r="CG46" t="s">
        <v>429</v>
      </c>
      <c r="CH46" t="s">
        <v>429</v>
      </c>
      <c r="CI46" t="s">
        <v>429</v>
      </c>
      <c r="CJ46" t="s">
        <v>429</v>
      </c>
      <c r="CK46" t="s">
        <v>429</v>
      </c>
      <c r="CL46" t="s">
        <v>1083</v>
      </c>
      <c r="CM46" t="s">
        <v>1084</v>
      </c>
      <c r="CN46" t="s">
        <v>1093</v>
      </c>
      <c r="CO46" t="s">
        <v>1085</v>
      </c>
      <c r="CP46" t="s">
        <v>1085</v>
      </c>
      <c r="CQ46">
        <v>1.8</v>
      </c>
      <c r="CR46">
        <v>2</v>
      </c>
      <c r="CS46">
        <v>2.2000000000000002</v>
      </c>
      <c r="CT46">
        <v>2.2999999999999998</v>
      </c>
      <c r="CU46">
        <v>2.2999999999999998</v>
      </c>
      <c r="CV46">
        <v>12</v>
      </c>
      <c r="CW46">
        <v>12</v>
      </c>
      <c r="CX46">
        <v>12</v>
      </c>
      <c r="CY46">
        <v>12</v>
      </c>
      <c r="CZ46">
        <v>12</v>
      </c>
      <c r="DA46" t="s">
        <v>502</v>
      </c>
      <c r="DB46" t="s">
        <v>502</v>
      </c>
      <c r="DC46" t="s">
        <v>502</v>
      </c>
      <c r="DD46" t="s">
        <v>502</v>
      </c>
      <c r="DE46" t="s">
        <v>502</v>
      </c>
      <c r="DF46" t="s">
        <v>1086</v>
      </c>
      <c r="DG46" t="s">
        <v>1086</v>
      </c>
      <c r="DH46" t="s">
        <v>1086</v>
      </c>
      <c r="DI46" t="s">
        <v>1086</v>
      </c>
      <c r="DJ46" t="s">
        <v>1086</v>
      </c>
      <c r="DK46">
        <v>2</v>
      </c>
      <c r="DL46">
        <v>2</v>
      </c>
      <c r="DM46">
        <v>2</v>
      </c>
      <c r="DN46">
        <v>2</v>
      </c>
      <c r="DO46">
        <v>1.6</v>
      </c>
      <c r="DP46">
        <v>4</v>
      </c>
      <c r="DQ46">
        <v>8</v>
      </c>
      <c r="DR46">
        <v>8</v>
      </c>
      <c r="DS46">
        <v>16</v>
      </c>
      <c r="DT46">
        <v>16</v>
      </c>
      <c r="DU46">
        <v>2</v>
      </c>
      <c r="DV46">
        <v>2</v>
      </c>
      <c r="DW46">
        <v>12</v>
      </c>
      <c r="DX46">
        <v>12</v>
      </c>
      <c r="DY46">
        <v>12</v>
      </c>
      <c r="DZ46">
        <v>8</v>
      </c>
      <c r="EA46">
        <v>16</v>
      </c>
      <c r="EB46">
        <v>96</v>
      </c>
      <c r="EC46">
        <v>192</v>
      </c>
      <c r="ED46">
        <v>192</v>
      </c>
      <c r="EE46">
        <v>0</v>
      </c>
      <c r="EF46">
        <v>0</v>
      </c>
      <c r="EG46">
        <v>0</v>
      </c>
      <c r="EH46">
        <v>0</v>
      </c>
      <c r="EI46">
        <v>2</v>
      </c>
      <c r="EJ46">
        <v>2</v>
      </c>
      <c r="EK46">
        <v>2</v>
      </c>
      <c r="EL46">
        <v>2</v>
      </c>
      <c r="EM46">
        <v>2</v>
      </c>
      <c r="EN46">
        <v>0</v>
      </c>
      <c r="EO46" t="s">
        <v>725</v>
      </c>
      <c r="EP46" t="s">
        <v>725</v>
      </c>
      <c r="EQ46" t="s">
        <v>725</v>
      </c>
      <c r="ER46" t="s">
        <v>725</v>
      </c>
      <c r="ES46" t="s">
        <v>725</v>
      </c>
      <c r="ET46" t="s">
        <v>725</v>
      </c>
      <c r="EU46" t="s">
        <v>725</v>
      </c>
      <c r="EV46" t="s">
        <v>725</v>
      </c>
      <c r="EW46" t="s">
        <v>725</v>
      </c>
      <c r="EX46" t="s">
        <v>725</v>
      </c>
      <c r="EY46">
        <v>5720</v>
      </c>
      <c r="EZ46">
        <v>5720</v>
      </c>
      <c r="FA46">
        <v>5720</v>
      </c>
      <c r="FB46">
        <v>5720</v>
      </c>
      <c r="FC46">
        <v>5720</v>
      </c>
      <c r="FD46" t="s">
        <v>444</v>
      </c>
      <c r="FE46" t="s">
        <v>444</v>
      </c>
      <c r="FF46" t="s">
        <v>444</v>
      </c>
      <c r="FG46" t="s">
        <v>444</v>
      </c>
      <c r="FH46" t="s">
        <v>444</v>
      </c>
      <c r="FI46">
        <v>1</v>
      </c>
      <c r="FJ46">
        <v>1</v>
      </c>
      <c r="FK46">
        <v>1</v>
      </c>
      <c r="FL46">
        <v>1</v>
      </c>
      <c r="FM46">
        <v>1</v>
      </c>
      <c r="FN46">
        <v>4</v>
      </c>
      <c r="FO46">
        <v>4</v>
      </c>
      <c r="FP46">
        <v>4</v>
      </c>
      <c r="FQ46">
        <v>4</v>
      </c>
      <c r="FR46">
        <v>4</v>
      </c>
      <c r="FS46" t="s">
        <v>504</v>
      </c>
      <c r="FT46" t="s">
        <v>504</v>
      </c>
      <c r="FU46" t="s">
        <v>504</v>
      </c>
      <c r="FV46" t="s">
        <v>504</v>
      </c>
      <c r="FW46" t="s">
        <v>504</v>
      </c>
      <c r="FX46" t="s">
        <v>744</v>
      </c>
      <c r="FY46" t="s">
        <v>744</v>
      </c>
      <c r="FZ46" t="s">
        <v>725</v>
      </c>
      <c r="GA46" t="s">
        <v>725</v>
      </c>
      <c r="GB46" t="s">
        <v>725</v>
      </c>
      <c r="GC46" t="s">
        <v>744</v>
      </c>
      <c r="GD46" t="s">
        <v>744</v>
      </c>
      <c r="GE46" t="s">
        <v>725</v>
      </c>
      <c r="GF46" t="s">
        <v>725</v>
      </c>
      <c r="GG46" t="s">
        <v>725</v>
      </c>
      <c r="GH46" t="s">
        <v>1108</v>
      </c>
      <c r="GI46" t="s">
        <v>1109</v>
      </c>
      <c r="GJ46" t="s">
        <v>1110</v>
      </c>
      <c r="GK46" t="s">
        <v>1110</v>
      </c>
      <c r="GL46" t="s">
        <v>1110</v>
      </c>
      <c r="GM46" t="s">
        <v>444</v>
      </c>
      <c r="GN46" t="s">
        <v>444</v>
      </c>
      <c r="GO46" t="s">
        <v>444</v>
      </c>
      <c r="GP46" t="s">
        <v>444</v>
      </c>
      <c r="GQ46" t="s">
        <v>444</v>
      </c>
      <c r="GR46">
        <v>1</v>
      </c>
      <c r="GS46">
        <v>1</v>
      </c>
      <c r="GT46">
        <v>10</v>
      </c>
      <c r="GU46">
        <v>10</v>
      </c>
      <c r="GW46">
        <v>8</v>
      </c>
      <c r="GX46">
        <v>8</v>
      </c>
      <c r="GY46">
        <v>2</v>
      </c>
      <c r="GZ46">
        <v>2</v>
      </c>
      <c r="HB46" t="s">
        <v>445</v>
      </c>
      <c r="HC46" t="s">
        <v>445</v>
      </c>
      <c r="HD46" t="s">
        <v>445</v>
      </c>
      <c r="HE46" t="s">
        <v>445</v>
      </c>
      <c r="HG46" t="s">
        <v>744</v>
      </c>
      <c r="HH46" t="s">
        <v>744</v>
      </c>
      <c r="HI46" t="s">
        <v>744</v>
      </c>
      <c r="HJ46" t="s">
        <v>429</v>
      </c>
      <c r="HK46" t="s">
        <v>429</v>
      </c>
      <c r="HL46" t="s">
        <v>744</v>
      </c>
      <c r="HM46" t="s">
        <v>744</v>
      </c>
      <c r="HN46" t="s">
        <v>744</v>
      </c>
      <c r="HO46" t="s">
        <v>429</v>
      </c>
      <c r="HP46" t="s">
        <v>429</v>
      </c>
      <c r="HQ46" t="s">
        <v>1111</v>
      </c>
      <c r="HR46" t="s">
        <v>1111</v>
      </c>
      <c r="HS46" t="s">
        <v>1108</v>
      </c>
      <c r="HT46" t="s">
        <v>937</v>
      </c>
      <c r="HU46" t="s">
        <v>937</v>
      </c>
      <c r="HV46" t="s">
        <v>743</v>
      </c>
      <c r="HW46" t="s">
        <v>743</v>
      </c>
      <c r="HX46" t="s">
        <v>444</v>
      </c>
      <c r="HY46" t="s">
        <v>444</v>
      </c>
      <c r="HZ46" t="s">
        <v>444</v>
      </c>
      <c r="IA46">
        <v>0</v>
      </c>
      <c r="IB46">
        <v>0</v>
      </c>
      <c r="IC46">
        <v>1</v>
      </c>
      <c r="ID46">
        <v>10</v>
      </c>
      <c r="IF46">
        <v>0</v>
      </c>
      <c r="IG46">
        <v>0</v>
      </c>
      <c r="IH46">
        <v>8</v>
      </c>
      <c r="II46">
        <v>2</v>
      </c>
      <c r="IJ46">
        <v>2</v>
      </c>
      <c r="IK46" t="s">
        <v>445</v>
      </c>
      <c r="IL46" t="s">
        <v>445</v>
      </c>
      <c r="IM46" t="s">
        <v>445</v>
      </c>
      <c r="IN46" t="s">
        <v>445</v>
      </c>
      <c r="IO46" t="s">
        <v>445</v>
      </c>
      <c r="IP46" t="s">
        <v>421</v>
      </c>
      <c r="IQ46" t="s">
        <v>421</v>
      </c>
      <c r="IR46" t="s">
        <v>421</v>
      </c>
      <c r="IS46" t="s">
        <v>421</v>
      </c>
      <c r="IT46" t="s">
        <v>421</v>
      </c>
      <c r="IU46" t="s">
        <v>447</v>
      </c>
      <c r="IV46" t="s">
        <v>447</v>
      </c>
      <c r="IW46" t="s">
        <v>447</v>
      </c>
      <c r="IX46" t="s">
        <v>447</v>
      </c>
      <c r="IY46" t="s">
        <v>447</v>
      </c>
      <c r="IZ46" t="s">
        <v>679</v>
      </c>
      <c r="JA46" t="s">
        <v>679</v>
      </c>
      <c r="JB46" t="s">
        <v>679</v>
      </c>
      <c r="JC46" t="s">
        <v>679</v>
      </c>
      <c r="JD46" t="s">
        <v>679</v>
      </c>
      <c r="JE46" t="s">
        <v>1068</v>
      </c>
      <c r="JF46" t="s">
        <v>1068</v>
      </c>
      <c r="JG46" t="s">
        <v>1068</v>
      </c>
      <c r="JH46" t="s">
        <v>1068</v>
      </c>
      <c r="JI46" t="s">
        <v>1068</v>
      </c>
      <c r="JJ46" t="s">
        <v>1068</v>
      </c>
      <c r="JK46" t="s">
        <v>1068</v>
      </c>
      <c r="JL46" t="s">
        <v>1068</v>
      </c>
      <c r="JM46" t="s">
        <v>1068</v>
      </c>
      <c r="JN46" t="s">
        <v>1068</v>
      </c>
      <c r="JO46">
        <v>1100</v>
      </c>
      <c r="JP46">
        <v>1100</v>
      </c>
      <c r="JQ46" s="5">
        <v>1100</v>
      </c>
      <c r="JR46">
        <v>1100</v>
      </c>
      <c r="JS46">
        <v>1100</v>
      </c>
      <c r="JT46">
        <v>4</v>
      </c>
      <c r="JU46">
        <v>2</v>
      </c>
      <c r="JV46">
        <v>4</v>
      </c>
      <c r="JW46">
        <v>4</v>
      </c>
      <c r="JX46">
        <v>4</v>
      </c>
      <c r="JY46">
        <v>4</v>
      </c>
      <c r="JZ46">
        <v>2</v>
      </c>
      <c r="KA46">
        <v>4</v>
      </c>
      <c r="KB46">
        <v>4</v>
      </c>
      <c r="KC46">
        <v>4</v>
      </c>
      <c r="KD46" t="s">
        <v>421</v>
      </c>
      <c r="KE46" t="s">
        <v>421</v>
      </c>
      <c r="KF46" t="s">
        <v>421</v>
      </c>
      <c r="KG46" t="s">
        <v>421</v>
      </c>
      <c r="KH46" t="s">
        <v>421</v>
      </c>
      <c r="KI46" t="s">
        <v>535</v>
      </c>
      <c r="KJ46" t="s">
        <v>535</v>
      </c>
      <c r="KK46" t="s">
        <v>535</v>
      </c>
      <c r="KL46" t="s">
        <v>535</v>
      </c>
      <c r="KM46" t="s">
        <v>535</v>
      </c>
      <c r="KN46">
        <v>156.6</v>
      </c>
      <c r="KO46">
        <v>143.6</v>
      </c>
      <c r="KP46">
        <v>225.45</v>
      </c>
      <c r="KQ46">
        <v>322.14999999999998</v>
      </c>
      <c r="KR46">
        <v>292.55</v>
      </c>
      <c r="KS46">
        <v>0</v>
      </c>
      <c r="KT46">
        <v>0</v>
      </c>
      <c r="KU46">
        <v>0</v>
      </c>
      <c r="KV46">
        <v>0</v>
      </c>
      <c r="KW46">
        <v>0</v>
      </c>
      <c r="KX46">
        <v>313.2</v>
      </c>
      <c r="KY46">
        <v>313.2</v>
      </c>
      <c r="KZ46" s="4">
        <v>450.9</v>
      </c>
      <c r="LA46">
        <v>644.29999999999995</v>
      </c>
      <c r="LB46">
        <v>585.1</v>
      </c>
      <c r="LC46">
        <v>60</v>
      </c>
      <c r="LD46">
        <v>60</v>
      </c>
      <c r="LE46">
        <v>60</v>
      </c>
      <c r="LF46">
        <v>60</v>
      </c>
      <c r="LG46">
        <v>60</v>
      </c>
      <c r="LH46" t="s">
        <v>450</v>
      </c>
      <c r="LI46" t="s">
        <v>451</v>
      </c>
      <c r="LJ46">
        <v>12.84</v>
      </c>
      <c r="LK46">
        <v>24.57</v>
      </c>
      <c r="LL46">
        <v>22.21</v>
      </c>
      <c r="LM46">
        <v>20.39</v>
      </c>
      <c r="LN46">
        <v>23.79</v>
      </c>
      <c r="LO46">
        <v>11.88</v>
      </c>
      <c r="LP46">
        <v>24.82</v>
      </c>
      <c r="LQ46">
        <v>17.579999999999998</v>
      </c>
      <c r="LR46">
        <v>18.48</v>
      </c>
      <c r="LS46">
        <v>18.920000000000002</v>
      </c>
      <c r="LT46">
        <v>12.01</v>
      </c>
      <c r="LU46">
        <v>24.15</v>
      </c>
      <c r="LV46">
        <v>17.46</v>
      </c>
      <c r="LW46">
        <v>17.95</v>
      </c>
      <c r="LX46">
        <v>18.079999999999998</v>
      </c>
      <c r="LY46">
        <v>12.3</v>
      </c>
      <c r="LZ46">
        <v>30.97</v>
      </c>
      <c r="MA46">
        <v>24.04</v>
      </c>
      <c r="MB46">
        <v>25.55</v>
      </c>
      <c r="MC46">
        <v>26.52</v>
      </c>
      <c r="MD46">
        <v>12.39</v>
      </c>
      <c r="ME46">
        <v>23.65</v>
      </c>
      <c r="MF46">
        <v>16.850000000000001</v>
      </c>
      <c r="MG46">
        <v>17.8</v>
      </c>
      <c r="MH46">
        <v>17.73</v>
      </c>
      <c r="MI46">
        <v>10.79</v>
      </c>
      <c r="MJ46">
        <v>34.06</v>
      </c>
      <c r="MK46">
        <v>21.84</v>
      </c>
      <c r="ML46">
        <v>23.2</v>
      </c>
      <c r="MM46">
        <v>24.29</v>
      </c>
      <c r="MN46">
        <v>9.68</v>
      </c>
      <c r="MO46">
        <v>22.62</v>
      </c>
      <c r="MP46">
        <v>15.77</v>
      </c>
      <c r="MQ46">
        <v>16.66</v>
      </c>
      <c r="MR46">
        <v>17.309999999999999</v>
      </c>
      <c r="MS46">
        <v>5.0599999999999996</v>
      </c>
      <c r="MT46">
        <v>8.27</v>
      </c>
      <c r="MU46">
        <v>31.72</v>
      </c>
      <c r="MV46">
        <v>36.51</v>
      </c>
      <c r="MW46">
        <v>37.369999999999997</v>
      </c>
      <c r="MX46">
        <v>11.89</v>
      </c>
      <c r="MY46">
        <v>35.549999999999997</v>
      </c>
      <c r="MZ46">
        <v>77.59</v>
      </c>
      <c r="NA46">
        <v>117.03</v>
      </c>
      <c r="NB46">
        <v>118.96</v>
      </c>
      <c r="NC46">
        <v>48.78</v>
      </c>
      <c r="ND46">
        <v>66</v>
      </c>
      <c r="NE46">
        <v>37.06</v>
      </c>
      <c r="NF46">
        <v>27.41</v>
      </c>
      <c r="NG46">
        <v>110.67</v>
      </c>
      <c r="NH46">
        <v>33.340000000000003</v>
      </c>
      <c r="NI46">
        <v>45.21</v>
      </c>
      <c r="NJ46">
        <v>25.39</v>
      </c>
      <c r="NK46">
        <v>18.48</v>
      </c>
      <c r="NL46">
        <v>486.47</v>
      </c>
      <c r="NM46">
        <v>17.18</v>
      </c>
      <c r="NN46">
        <v>30.78</v>
      </c>
      <c r="NO46">
        <v>25.06</v>
      </c>
      <c r="NP46">
        <v>25.88</v>
      </c>
      <c r="NQ46">
        <v>25.99</v>
      </c>
      <c r="NW46">
        <v>23.8</v>
      </c>
      <c r="NX46">
        <v>22.6</v>
      </c>
      <c r="NY46">
        <v>22.2</v>
      </c>
      <c r="NZ46">
        <v>25.8</v>
      </c>
      <c r="OA46">
        <v>24.6</v>
      </c>
      <c r="OB46">
        <v>23.8</v>
      </c>
      <c r="OC46">
        <v>26.1</v>
      </c>
      <c r="OD46">
        <v>24.3</v>
      </c>
      <c r="OE46">
        <v>26.4</v>
      </c>
      <c r="OF46">
        <v>27.6</v>
      </c>
      <c r="OG46">
        <v>23.8</v>
      </c>
      <c r="OH46">
        <v>24.4</v>
      </c>
      <c r="OI46">
        <v>24.4</v>
      </c>
      <c r="OJ46">
        <v>26.5</v>
      </c>
      <c r="OK46">
        <v>27.6</v>
      </c>
      <c r="OL46">
        <v>2</v>
      </c>
      <c r="OM46">
        <v>25</v>
      </c>
      <c r="ON46">
        <v>2</v>
      </c>
      <c r="OO46">
        <v>2</v>
      </c>
      <c r="OP46">
        <v>2</v>
      </c>
      <c r="OT46" s="1">
        <v>40974</v>
      </c>
      <c r="OU46" s="1">
        <v>41633</v>
      </c>
      <c r="OV46" t="s">
        <v>579</v>
      </c>
      <c r="OW46" t="s">
        <v>1112</v>
      </c>
    </row>
    <row r="47" spans="1:413" x14ac:dyDescent="0.25">
      <c r="A47">
        <v>2247547</v>
      </c>
      <c r="B47" t="s">
        <v>678</v>
      </c>
      <c r="C47" t="s">
        <v>679</v>
      </c>
      <c r="D47" t="s">
        <v>1113</v>
      </c>
      <c r="E47" t="s">
        <v>1114</v>
      </c>
      <c r="G47" t="s">
        <v>417</v>
      </c>
      <c r="H47" t="s">
        <v>418</v>
      </c>
      <c r="I47" t="s">
        <v>419</v>
      </c>
      <c r="J47" t="s">
        <v>421</v>
      </c>
      <c r="K47" t="s">
        <v>420</v>
      </c>
      <c r="L47" t="s">
        <v>421</v>
      </c>
      <c r="N47" t="s">
        <v>421</v>
      </c>
      <c r="O47" t="s">
        <v>421</v>
      </c>
      <c r="P47">
        <v>8</v>
      </c>
      <c r="Q47" t="s">
        <v>423</v>
      </c>
      <c r="R47" t="s">
        <v>423</v>
      </c>
      <c r="S47" t="s">
        <v>857</v>
      </c>
      <c r="T47" t="s">
        <v>857</v>
      </c>
      <c r="U47" t="s">
        <v>576</v>
      </c>
      <c r="AL47" t="s">
        <v>843</v>
      </c>
      <c r="AM47" t="s">
        <v>421</v>
      </c>
      <c r="AN47" t="s">
        <v>843</v>
      </c>
      <c r="AO47" t="s">
        <v>421</v>
      </c>
      <c r="AQ47" t="s">
        <v>421</v>
      </c>
      <c r="AS47" t="s">
        <v>421</v>
      </c>
      <c r="AT47" t="s">
        <v>421</v>
      </c>
      <c r="AU47" t="s">
        <v>420</v>
      </c>
      <c r="AV47" t="s">
        <v>420</v>
      </c>
      <c r="AW47" t="s">
        <v>421</v>
      </c>
      <c r="AX47" t="s">
        <v>420</v>
      </c>
      <c r="AY47" t="s">
        <v>420</v>
      </c>
      <c r="AZ47" t="s">
        <v>421</v>
      </c>
      <c r="BA47" t="s">
        <v>421</v>
      </c>
      <c r="BB47" t="s">
        <v>420</v>
      </c>
      <c r="BC47" t="s">
        <v>421</v>
      </c>
      <c r="BD47" t="s">
        <v>420</v>
      </c>
      <c r="BE47" t="s">
        <v>421</v>
      </c>
      <c r="BF47" t="s">
        <v>420</v>
      </c>
      <c r="BG47" t="s">
        <v>420</v>
      </c>
      <c r="BH47" t="s">
        <v>420</v>
      </c>
      <c r="BI47">
        <v>2</v>
      </c>
      <c r="BJ47">
        <v>8</v>
      </c>
      <c r="BK47">
        <v>256</v>
      </c>
      <c r="BL47">
        <v>8</v>
      </c>
      <c r="BM47" t="s">
        <v>688</v>
      </c>
      <c r="BN47" t="s">
        <v>689</v>
      </c>
      <c r="BO47" t="s">
        <v>690</v>
      </c>
      <c r="BP47" t="s">
        <v>691</v>
      </c>
      <c r="BR47">
        <v>2</v>
      </c>
      <c r="BS47">
        <v>2</v>
      </c>
      <c r="BT47">
        <v>2</v>
      </c>
      <c r="BU47">
        <v>2</v>
      </c>
      <c r="BV47">
        <v>2</v>
      </c>
      <c r="BW47">
        <v>10</v>
      </c>
      <c r="BX47">
        <v>12</v>
      </c>
      <c r="BY47">
        <v>10</v>
      </c>
      <c r="BZ47">
        <v>14</v>
      </c>
      <c r="CA47">
        <v>14</v>
      </c>
      <c r="CB47">
        <v>20</v>
      </c>
      <c r="CC47">
        <v>24</v>
      </c>
      <c r="CD47">
        <v>20</v>
      </c>
      <c r="CE47">
        <v>28</v>
      </c>
      <c r="CF47">
        <v>28</v>
      </c>
      <c r="CG47" t="s">
        <v>429</v>
      </c>
      <c r="CH47" t="s">
        <v>429</v>
      </c>
      <c r="CI47" t="s">
        <v>429</v>
      </c>
      <c r="CJ47" t="s">
        <v>429</v>
      </c>
      <c r="CK47" t="s">
        <v>429</v>
      </c>
      <c r="CL47" t="s">
        <v>1071</v>
      </c>
      <c r="CM47" t="s">
        <v>1072</v>
      </c>
      <c r="CN47" t="s">
        <v>1115</v>
      </c>
      <c r="CO47" t="s">
        <v>1116</v>
      </c>
      <c r="CP47" t="s">
        <v>1117</v>
      </c>
      <c r="CQ47">
        <v>2.2999999999999998</v>
      </c>
      <c r="CR47">
        <v>1.8</v>
      </c>
      <c r="CS47">
        <v>2.6</v>
      </c>
      <c r="CT47">
        <v>2</v>
      </c>
      <c r="CU47">
        <v>2.2999999999999998</v>
      </c>
      <c r="CV47">
        <v>8</v>
      </c>
      <c r="CW47">
        <v>8</v>
      </c>
      <c r="CX47">
        <v>8</v>
      </c>
      <c r="CY47">
        <v>8</v>
      </c>
      <c r="CZ47">
        <v>8</v>
      </c>
      <c r="DA47" t="s">
        <v>1038</v>
      </c>
      <c r="DB47" t="s">
        <v>1038</v>
      </c>
      <c r="DC47" t="s">
        <v>1038</v>
      </c>
      <c r="DD47" t="s">
        <v>1038</v>
      </c>
      <c r="DE47" t="s">
        <v>1038</v>
      </c>
      <c r="DF47" t="s">
        <v>1075</v>
      </c>
      <c r="DG47" t="s">
        <v>1075</v>
      </c>
      <c r="DH47" t="s">
        <v>1075</v>
      </c>
      <c r="DI47" t="s">
        <v>1075</v>
      </c>
      <c r="DJ47" t="s">
        <v>1075</v>
      </c>
      <c r="DK47">
        <v>2.13</v>
      </c>
      <c r="DL47">
        <v>2.13</v>
      </c>
      <c r="DM47">
        <v>2.13</v>
      </c>
      <c r="DN47">
        <v>2.13</v>
      </c>
      <c r="DO47">
        <v>2.13</v>
      </c>
      <c r="DP47">
        <v>8</v>
      </c>
      <c r="DQ47">
        <v>8</v>
      </c>
      <c r="DR47">
        <v>16</v>
      </c>
      <c r="DS47">
        <v>32</v>
      </c>
      <c r="DT47">
        <v>32</v>
      </c>
      <c r="DU47">
        <v>4</v>
      </c>
      <c r="DV47">
        <v>4</v>
      </c>
      <c r="DW47">
        <v>4</v>
      </c>
      <c r="DX47">
        <v>8</v>
      </c>
      <c r="DY47">
        <v>8</v>
      </c>
      <c r="DZ47">
        <v>32</v>
      </c>
      <c r="EA47">
        <v>32</v>
      </c>
      <c r="EB47">
        <v>64</v>
      </c>
      <c r="EC47">
        <v>256</v>
      </c>
      <c r="ED47">
        <v>256</v>
      </c>
      <c r="EE47">
        <v>2</v>
      </c>
      <c r="EF47">
        <v>2</v>
      </c>
      <c r="EG47">
        <v>2</v>
      </c>
      <c r="EH47">
        <v>2</v>
      </c>
      <c r="EI47">
        <v>2</v>
      </c>
      <c r="EJ47">
        <v>0</v>
      </c>
      <c r="EK47">
        <v>0</v>
      </c>
      <c r="EL47">
        <v>0</v>
      </c>
      <c r="EM47">
        <v>0</v>
      </c>
      <c r="EN47">
        <v>0</v>
      </c>
      <c r="EO47" t="s">
        <v>725</v>
      </c>
      <c r="EP47" t="s">
        <v>725</v>
      </c>
      <c r="EQ47" t="s">
        <v>725</v>
      </c>
      <c r="ER47" t="s">
        <v>725</v>
      </c>
      <c r="ES47" t="s">
        <v>429</v>
      </c>
      <c r="ET47" t="s">
        <v>725</v>
      </c>
      <c r="EU47" t="s">
        <v>725</v>
      </c>
      <c r="EV47" t="s">
        <v>725</v>
      </c>
      <c r="EW47" t="s">
        <v>725</v>
      </c>
      <c r="EX47" t="s">
        <v>429</v>
      </c>
      <c r="EY47" t="s">
        <v>1054</v>
      </c>
      <c r="EZ47" t="s">
        <v>1054</v>
      </c>
      <c r="FA47" t="s">
        <v>1054</v>
      </c>
      <c r="FB47" t="s">
        <v>1054</v>
      </c>
      <c r="FC47" t="s">
        <v>1055</v>
      </c>
      <c r="FD47" t="s">
        <v>444</v>
      </c>
      <c r="FE47" t="s">
        <v>444</v>
      </c>
      <c r="FF47" t="s">
        <v>444</v>
      </c>
      <c r="FG47" t="s">
        <v>444</v>
      </c>
      <c r="FH47" t="s">
        <v>444</v>
      </c>
      <c r="FI47">
        <v>10</v>
      </c>
      <c r="FJ47">
        <v>10</v>
      </c>
      <c r="FK47">
        <v>10</v>
      </c>
      <c r="FL47">
        <v>10</v>
      </c>
      <c r="FM47">
        <v>10</v>
      </c>
      <c r="FN47">
        <v>8</v>
      </c>
      <c r="FO47">
        <v>8</v>
      </c>
      <c r="FP47">
        <v>8</v>
      </c>
      <c r="FQ47">
        <v>8</v>
      </c>
      <c r="FR47">
        <v>2</v>
      </c>
      <c r="FS47" t="s">
        <v>445</v>
      </c>
      <c r="FT47" t="s">
        <v>445</v>
      </c>
      <c r="FU47" t="s">
        <v>445</v>
      </c>
      <c r="FV47" t="s">
        <v>445</v>
      </c>
      <c r="FW47" t="s">
        <v>445</v>
      </c>
      <c r="FX47" t="s">
        <v>679</v>
      </c>
      <c r="FY47" t="s">
        <v>679</v>
      </c>
      <c r="FZ47" t="s">
        <v>679</v>
      </c>
      <c r="GA47" t="s">
        <v>679</v>
      </c>
      <c r="GB47" t="s">
        <v>679</v>
      </c>
      <c r="GC47" t="s">
        <v>679</v>
      </c>
      <c r="GD47" t="s">
        <v>679</v>
      </c>
      <c r="GE47" t="s">
        <v>679</v>
      </c>
      <c r="GF47" t="s">
        <v>679</v>
      </c>
      <c r="GG47" t="s">
        <v>679</v>
      </c>
      <c r="GH47" t="s">
        <v>1056</v>
      </c>
      <c r="GI47" t="s">
        <v>1056</v>
      </c>
      <c r="GJ47" t="s">
        <v>1056</v>
      </c>
      <c r="GK47" t="s">
        <v>1056</v>
      </c>
      <c r="GL47" t="s">
        <v>1056</v>
      </c>
      <c r="GM47" t="s">
        <v>444</v>
      </c>
      <c r="GN47" t="s">
        <v>444</v>
      </c>
      <c r="GO47" t="s">
        <v>444</v>
      </c>
      <c r="GP47" t="s">
        <v>444</v>
      </c>
      <c r="GQ47" t="s">
        <v>444</v>
      </c>
      <c r="GR47">
        <v>10</v>
      </c>
      <c r="GS47">
        <v>10</v>
      </c>
      <c r="GT47">
        <v>10</v>
      </c>
      <c r="GU47">
        <v>10</v>
      </c>
      <c r="GW47">
        <v>1</v>
      </c>
      <c r="GX47">
        <v>1</v>
      </c>
      <c r="GY47">
        <v>1</v>
      </c>
      <c r="GZ47">
        <v>1</v>
      </c>
      <c r="HB47" t="s">
        <v>445</v>
      </c>
      <c r="HC47" t="s">
        <v>445</v>
      </c>
      <c r="HD47" t="s">
        <v>445</v>
      </c>
      <c r="HE47" t="s">
        <v>445</v>
      </c>
      <c r="HG47" t="s">
        <v>679</v>
      </c>
      <c r="HH47" t="s">
        <v>679</v>
      </c>
      <c r="HI47" t="s">
        <v>679</v>
      </c>
      <c r="HJ47" t="s">
        <v>679</v>
      </c>
      <c r="HK47" t="s">
        <v>679</v>
      </c>
      <c r="HL47" t="s">
        <v>679</v>
      </c>
      <c r="HM47" t="s">
        <v>679</v>
      </c>
      <c r="HN47" t="s">
        <v>679</v>
      </c>
      <c r="HO47" t="s">
        <v>679</v>
      </c>
      <c r="HP47" t="s">
        <v>679</v>
      </c>
      <c r="HQ47" t="s">
        <v>1077</v>
      </c>
      <c r="HR47" t="s">
        <v>1077</v>
      </c>
      <c r="HS47" t="s">
        <v>1078</v>
      </c>
      <c r="HT47" t="s">
        <v>1078</v>
      </c>
      <c r="HU47" t="s">
        <v>1078</v>
      </c>
      <c r="HV47" t="s">
        <v>743</v>
      </c>
      <c r="HW47" t="s">
        <v>743</v>
      </c>
      <c r="HX47" t="s">
        <v>743</v>
      </c>
      <c r="HY47" t="s">
        <v>444</v>
      </c>
      <c r="HZ47" t="s">
        <v>743</v>
      </c>
      <c r="IA47">
        <v>0</v>
      </c>
      <c r="IB47">
        <v>0</v>
      </c>
      <c r="IC47">
        <v>0</v>
      </c>
      <c r="ID47">
        <v>0</v>
      </c>
      <c r="IF47">
        <v>0</v>
      </c>
      <c r="IG47">
        <v>0</v>
      </c>
      <c r="IH47">
        <v>0</v>
      </c>
      <c r="II47">
        <v>0</v>
      </c>
      <c r="IJ47">
        <v>0</v>
      </c>
      <c r="IK47" t="s">
        <v>445</v>
      </c>
      <c r="IL47" t="s">
        <v>445</v>
      </c>
      <c r="IM47" t="s">
        <v>445</v>
      </c>
      <c r="IN47" t="s">
        <v>445</v>
      </c>
      <c r="IO47" t="s">
        <v>445</v>
      </c>
      <c r="IP47" t="s">
        <v>421</v>
      </c>
      <c r="IQ47" t="s">
        <v>421</v>
      </c>
      <c r="IR47" t="s">
        <v>421</v>
      </c>
      <c r="IS47" t="s">
        <v>421</v>
      </c>
      <c r="IT47" t="s">
        <v>421</v>
      </c>
      <c r="IU47" t="s">
        <v>447</v>
      </c>
      <c r="IV47" t="s">
        <v>447</v>
      </c>
      <c r="IW47" t="s">
        <v>447</v>
      </c>
      <c r="IX47" t="s">
        <v>447</v>
      </c>
      <c r="IY47" t="s">
        <v>447</v>
      </c>
      <c r="IZ47" t="s">
        <v>679</v>
      </c>
      <c r="JA47" t="s">
        <v>679</v>
      </c>
      <c r="JB47" t="s">
        <v>679</v>
      </c>
      <c r="JC47" t="s">
        <v>679</v>
      </c>
      <c r="JD47" t="s">
        <v>679</v>
      </c>
      <c r="JE47" t="s">
        <v>1059</v>
      </c>
      <c r="JF47" t="s">
        <v>1059</v>
      </c>
      <c r="JG47" t="s">
        <v>1060</v>
      </c>
      <c r="JH47" t="s">
        <v>1060</v>
      </c>
      <c r="JI47" t="s">
        <v>1060</v>
      </c>
      <c r="JJ47" t="s">
        <v>1059</v>
      </c>
      <c r="JK47" t="s">
        <v>1059</v>
      </c>
      <c r="JL47" t="s">
        <v>1060</v>
      </c>
      <c r="JM47" t="s">
        <v>1060</v>
      </c>
      <c r="JN47" t="s">
        <v>1060</v>
      </c>
      <c r="JO47">
        <v>1600</v>
      </c>
      <c r="JP47">
        <v>1600</v>
      </c>
      <c r="JQ47" s="5">
        <v>2000</v>
      </c>
      <c r="JR47">
        <v>2000</v>
      </c>
      <c r="JS47">
        <v>2000</v>
      </c>
      <c r="JT47">
        <v>2</v>
      </c>
      <c r="JU47">
        <v>2</v>
      </c>
      <c r="JV47">
        <v>2</v>
      </c>
      <c r="JW47">
        <v>2</v>
      </c>
      <c r="JX47">
        <v>2</v>
      </c>
      <c r="JY47">
        <v>2</v>
      </c>
      <c r="JZ47">
        <v>2</v>
      </c>
      <c r="KA47">
        <v>2</v>
      </c>
      <c r="KB47">
        <v>2</v>
      </c>
      <c r="KC47">
        <v>2</v>
      </c>
      <c r="KD47" t="s">
        <v>421</v>
      </c>
      <c r="KE47" t="s">
        <v>421</v>
      </c>
      <c r="KF47" t="s">
        <v>421</v>
      </c>
      <c r="KG47" t="s">
        <v>421</v>
      </c>
      <c r="KH47" t="s">
        <v>421</v>
      </c>
      <c r="KI47" t="s">
        <v>449</v>
      </c>
      <c r="KJ47" t="s">
        <v>449</v>
      </c>
      <c r="KK47" t="s">
        <v>449</v>
      </c>
      <c r="KL47" t="s">
        <v>449</v>
      </c>
      <c r="KM47" t="s">
        <v>449</v>
      </c>
      <c r="KN47">
        <v>154.78</v>
      </c>
      <c r="KO47">
        <v>154.9</v>
      </c>
      <c r="KP47">
        <v>159.30000000000001</v>
      </c>
      <c r="KQ47">
        <v>165.2</v>
      </c>
      <c r="KR47">
        <v>162.78</v>
      </c>
      <c r="KX47">
        <v>619.1</v>
      </c>
      <c r="KY47">
        <v>619.6</v>
      </c>
      <c r="KZ47" s="4">
        <v>637.20000000000005</v>
      </c>
      <c r="LA47">
        <v>660.8</v>
      </c>
      <c r="LB47">
        <v>651.1</v>
      </c>
      <c r="LC47">
        <v>60</v>
      </c>
      <c r="LD47">
        <v>60</v>
      </c>
      <c r="LE47">
        <v>60</v>
      </c>
      <c r="LF47">
        <v>60</v>
      </c>
      <c r="LG47">
        <v>60</v>
      </c>
      <c r="LH47" t="s">
        <v>450</v>
      </c>
      <c r="LI47" t="s">
        <v>451</v>
      </c>
      <c r="LJ47">
        <v>47.34</v>
      </c>
      <c r="LK47">
        <v>48.75</v>
      </c>
      <c r="LL47">
        <v>46.32</v>
      </c>
      <c r="LM47">
        <v>52.95</v>
      </c>
      <c r="LN47">
        <v>54.51</v>
      </c>
      <c r="LO47">
        <v>189.65</v>
      </c>
      <c r="LP47">
        <v>203.37</v>
      </c>
      <c r="LQ47">
        <v>177.42</v>
      </c>
      <c r="LR47">
        <v>240.46</v>
      </c>
      <c r="LS47">
        <v>235.12</v>
      </c>
      <c r="LT47">
        <v>62.24</v>
      </c>
      <c r="LU47">
        <v>61.58</v>
      </c>
      <c r="LV47">
        <v>61.93</v>
      </c>
      <c r="LW47">
        <v>69.180000000000007</v>
      </c>
      <c r="LX47">
        <v>70.900000000000006</v>
      </c>
      <c r="LY47">
        <v>51.32</v>
      </c>
      <c r="LZ47">
        <v>49.33</v>
      </c>
      <c r="MA47">
        <v>53.21</v>
      </c>
      <c r="MB47">
        <v>58.85</v>
      </c>
      <c r="MC47">
        <v>63.11</v>
      </c>
      <c r="MD47">
        <v>41.66</v>
      </c>
      <c r="ME47">
        <v>41.91</v>
      </c>
      <c r="MF47">
        <v>41.97</v>
      </c>
      <c r="MG47">
        <v>45.6</v>
      </c>
      <c r="MH47">
        <v>47.52</v>
      </c>
      <c r="MI47">
        <v>46.59</v>
      </c>
      <c r="MJ47">
        <v>54.04</v>
      </c>
      <c r="MK47">
        <v>47.69</v>
      </c>
      <c r="ML47">
        <v>52.79</v>
      </c>
      <c r="MM47">
        <v>55.37</v>
      </c>
      <c r="MN47">
        <v>44.27</v>
      </c>
      <c r="MO47">
        <v>46.74</v>
      </c>
      <c r="MP47">
        <v>45.69</v>
      </c>
      <c r="MQ47">
        <v>49.87</v>
      </c>
      <c r="MR47">
        <v>53.71</v>
      </c>
      <c r="MS47">
        <v>26.52</v>
      </c>
      <c r="MT47">
        <v>29.86</v>
      </c>
      <c r="MU47">
        <v>34.06</v>
      </c>
      <c r="MV47">
        <v>110.08</v>
      </c>
      <c r="MW47">
        <v>103.1</v>
      </c>
      <c r="MX47">
        <v>94.31</v>
      </c>
      <c r="MY47">
        <v>110.55</v>
      </c>
      <c r="MZ47">
        <v>143.72</v>
      </c>
      <c r="NA47">
        <v>343.91</v>
      </c>
      <c r="NB47">
        <v>355.28</v>
      </c>
      <c r="NC47">
        <v>104.76</v>
      </c>
      <c r="ND47">
        <v>106.44</v>
      </c>
      <c r="NE47">
        <v>101.75</v>
      </c>
      <c r="NF47">
        <v>104.04</v>
      </c>
      <c r="NG47">
        <v>97.53</v>
      </c>
      <c r="NH47">
        <v>97.1</v>
      </c>
      <c r="NI47">
        <v>96.46</v>
      </c>
      <c r="NJ47">
        <v>93.59</v>
      </c>
      <c r="NK47">
        <v>89.94</v>
      </c>
      <c r="NL47">
        <v>90.97</v>
      </c>
      <c r="NM47">
        <v>59.05</v>
      </c>
      <c r="NN47">
        <v>58.88</v>
      </c>
      <c r="NO47">
        <v>57.36</v>
      </c>
      <c r="NP47">
        <v>64.849999999999994</v>
      </c>
      <c r="NQ47">
        <v>66.94</v>
      </c>
      <c r="NW47">
        <v>23.1</v>
      </c>
      <c r="NX47">
        <v>22.6</v>
      </c>
      <c r="NY47">
        <v>23.1</v>
      </c>
      <c r="OB47">
        <v>23.6</v>
      </c>
      <c r="OC47">
        <v>24.2</v>
      </c>
      <c r="OD47">
        <v>23.6</v>
      </c>
      <c r="OG47">
        <v>23.6</v>
      </c>
      <c r="OH47">
        <v>24.2</v>
      </c>
      <c r="OI47">
        <v>23.6</v>
      </c>
      <c r="OL47">
        <v>4</v>
      </c>
      <c r="OM47">
        <v>4</v>
      </c>
      <c r="ON47">
        <v>4</v>
      </c>
      <c r="OO47">
        <v>4</v>
      </c>
      <c r="OP47">
        <v>4</v>
      </c>
      <c r="OT47" s="1">
        <v>42106</v>
      </c>
      <c r="OU47" s="1">
        <v>42071</v>
      </c>
      <c r="OV47" t="s">
        <v>452</v>
      </c>
      <c r="OW47" t="s">
        <v>1118</v>
      </c>
    </row>
    <row r="48" spans="1:413" x14ac:dyDescent="0.25">
      <c r="A48">
        <v>2204915</v>
      </c>
      <c r="B48" t="s">
        <v>678</v>
      </c>
      <c r="C48" t="s">
        <v>679</v>
      </c>
      <c r="D48" t="s">
        <v>1119</v>
      </c>
      <c r="E48" t="s">
        <v>1120</v>
      </c>
      <c r="G48" t="s">
        <v>514</v>
      </c>
      <c r="H48" t="s">
        <v>515</v>
      </c>
      <c r="I48" t="s">
        <v>516</v>
      </c>
      <c r="J48" t="s">
        <v>420</v>
      </c>
      <c r="K48" t="s">
        <v>420</v>
      </c>
      <c r="L48" t="s">
        <v>421</v>
      </c>
      <c r="N48" t="s">
        <v>421</v>
      </c>
      <c r="O48" t="s">
        <v>421</v>
      </c>
      <c r="P48">
        <v>2</v>
      </c>
      <c r="Q48" t="s">
        <v>643</v>
      </c>
      <c r="R48" t="s">
        <v>423</v>
      </c>
      <c r="S48" t="s">
        <v>424</v>
      </c>
      <c r="T48" t="s">
        <v>424</v>
      </c>
      <c r="U48" t="s">
        <v>419</v>
      </c>
      <c r="AM48" t="s">
        <v>421</v>
      </c>
      <c r="AO48" t="s">
        <v>421</v>
      </c>
      <c r="AQ48" t="s">
        <v>421</v>
      </c>
      <c r="AS48" t="s">
        <v>421</v>
      </c>
      <c r="AT48" t="s">
        <v>421</v>
      </c>
      <c r="AU48" t="s">
        <v>420</v>
      </c>
      <c r="AV48" t="s">
        <v>420</v>
      </c>
      <c r="AW48" t="s">
        <v>421</v>
      </c>
      <c r="AX48" t="s">
        <v>420</v>
      </c>
      <c r="AY48" t="s">
        <v>421</v>
      </c>
      <c r="AZ48" t="s">
        <v>420</v>
      </c>
      <c r="BA48" t="s">
        <v>421</v>
      </c>
      <c r="BB48" t="s">
        <v>420</v>
      </c>
      <c r="BC48" t="s">
        <v>421</v>
      </c>
      <c r="BD48" t="s">
        <v>420</v>
      </c>
      <c r="BE48" t="s">
        <v>421</v>
      </c>
      <c r="BF48" t="s">
        <v>420</v>
      </c>
      <c r="BG48" t="s">
        <v>420</v>
      </c>
      <c r="BH48" t="s">
        <v>420</v>
      </c>
      <c r="BI48">
        <v>1</v>
      </c>
      <c r="BJ48">
        <v>6</v>
      </c>
      <c r="BK48">
        <v>32</v>
      </c>
      <c r="BM48" t="s">
        <v>1120</v>
      </c>
      <c r="BN48" t="s">
        <v>1120</v>
      </c>
      <c r="BO48" t="s">
        <v>1120</v>
      </c>
      <c r="BP48" t="s">
        <v>1120</v>
      </c>
      <c r="BR48">
        <v>1</v>
      </c>
      <c r="BS48">
        <v>1</v>
      </c>
      <c r="BT48">
        <v>1</v>
      </c>
      <c r="BU48">
        <v>1</v>
      </c>
      <c r="BV48">
        <v>1</v>
      </c>
      <c r="BW48">
        <v>4</v>
      </c>
      <c r="BX48">
        <v>6</v>
      </c>
      <c r="BY48">
        <v>4</v>
      </c>
      <c r="BZ48">
        <v>10</v>
      </c>
      <c r="CA48">
        <v>6</v>
      </c>
      <c r="CB48">
        <v>4</v>
      </c>
      <c r="CC48">
        <v>12</v>
      </c>
      <c r="CD48">
        <v>4</v>
      </c>
      <c r="CE48">
        <v>20</v>
      </c>
      <c r="CF48">
        <v>12</v>
      </c>
      <c r="CG48" t="s">
        <v>429</v>
      </c>
      <c r="CH48" t="s">
        <v>429</v>
      </c>
      <c r="CI48" t="s">
        <v>429</v>
      </c>
      <c r="CJ48" t="s">
        <v>429</v>
      </c>
      <c r="CK48" t="s">
        <v>429</v>
      </c>
      <c r="CL48" t="s">
        <v>1083</v>
      </c>
      <c r="CM48" t="s">
        <v>1121</v>
      </c>
      <c r="CN48" t="s">
        <v>1122</v>
      </c>
      <c r="CO48" t="s">
        <v>1123</v>
      </c>
      <c r="CP48" t="s">
        <v>1124</v>
      </c>
      <c r="CQ48">
        <v>1.8</v>
      </c>
      <c r="CR48">
        <v>2.4</v>
      </c>
      <c r="CS48">
        <v>2.4</v>
      </c>
      <c r="CT48">
        <v>2.4</v>
      </c>
      <c r="CU48">
        <v>2.2000000000000002</v>
      </c>
      <c r="CV48">
        <v>2</v>
      </c>
      <c r="CW48">
        <v>2</v>
      </c>
      <c r="CX48">
        <v>2</v>
      </c>
      <c r="CY48">
        <v>2</v>
      </c>
      <c r="CZ48">
        <v>2</v>
      </c>
      <c r="DA48" t="s">
        <v>523</v>
      </c>
      <c r="DB48" t="s">
        <v>523</v>
      </c>
      <c r="DC48" t="s">
        <v>435</v>
      </c>
      <c r="DD48" t="s">
        <v>523</v>
      </c>
      <c r="DE48" t="s">
        <v>523</v>
      </c>
      <c r="DF48" t="s">
        <v>1125</v>
      </c>
      <c r="DG48" t="s">
        <v>1125</v>
      </c>
      <c r="DH48" t="s">
        <v>1126</v>
      </c>
      <c r="DI48" t="s">
        <v>1127</v>
      </c>
      <c r="DK48">
        <v>1.33</v>
      </c>
      <c r="DL48">
        <v>1.33</v>
      </c>
      <c r="DM48">
        <v>1.6</v>
      </c>
      <c r="DN48">
        <v>1.6</v>
      </c>
      <c r="DO48">
        <v>1.6</v>
      </c>
      <c r="DP48">
        <v>4</v>
      </c>
      <c r="DQ48">
        <v>4</v>
      </c>
      <c r="DR48">
        <v>4</v>
      </c>
      <c r="DS48">
        <v>32</v>
      </c>
      <c r="DT48">
        <v>8</v>
      </c>
      <c r="DU48">
        <v>2</v>
      </c>
      <c r="DV48">
        <v>2</v>
      </c>
      <c r="DW48">
        <v>3</v>
      </c>
      <c r="DX48">
        <v>6</v>
      </c>
      <c r="DY48">
        <v>6</v>
      </c>
      <c r="DZ48">
        <v>8</v>
      </c>
      <c r="EA48">
        <v>8</v>
      </c>
      <c r="EB48">
        <v>12</v>
      </c>
      <c r="EC48">
        <v>192</v>
      </c>
      <c r="ED48">
        <v>48</v>
      </c>
      <c r="EE48">
        <v>0</v>
      </c>
      <c r="EF48">
        <v>0</v>
      </c>
      <c r="EG48">
        <v>0</v>
      </c>
      <c r="EH48">
        <v>0</v>
      </c>
      <c r="EI48">
        <v>0</v>
      </c>
      <c r="EJ48">
        <v>2</v>
      </c>
      <c r="EK48">
        <v>1</v>
      </c>
      <c r="EL48">
        <v>2</v>
      </c>
      <c r="EM48">
        <v>8</v>
      </c>
      <c r="EN48">
        <v>8</v>
      </c>
      <c r="EO48" t="s">
        <v>725</v>
      </c>
      <c r="EP48" t="s">
        <v>725</v>
      </c>
      <c r="EQ48" t="s">
        <v>725</v>
      </c>
      <c r="ER48" t="s">
        <v>725</v>
      </c>
      <c r="ES48" t="s">
        <v>725</v>
      </c>
      <c r="ET48" t="s">
        <v>744</v>
      </c>
      <c r="EU48" t="s">
        <v>744</v>
      </c>
      <c r="EV48" t="s">
        <v>744</v>
      </c>
      <c r="EW48" t="s">
        <v>744</v>
      </c>
      <c r="EX48" t="s">
        <v>744</v>
      </c>
      <c r="EY48" t="s">
        <v>1128</v>
      </c>
      <c r="EZ48" t="s">
        <v>1129</v>
      </c>
      <c r="FA48" t="s">
        <v>1130</v>
      </c>
      <c r="FB48" t="s">
        <v>1128</v>
      </c>
      <c r="FC48" t="s">
        <v>1131</v>
      </c>
      <c r="FD48" t="s">
        <v>444</v>
      </c>
      <c r="FE48" t="s">
        <v>444</v>
      </c>
      <c r="FF48" t="s">
        <v>444</v>
      </c>
      <c r="FG48" t="s">
        <v>444</v>
      </c>
      <c r="FH48" t="s">
        <v>444</v>
      </c>
      <c r="FI48">
        <v>1</v>
      </c>
      <c r="FJ48">
        <v>1</v>
      </c>
      <c r="FK48">
        <v>1</v>
      </c>
      <c r="FL48">
        <v>1</v>
      </c>
      <c r="FM48">
        <v>1</v>
      </c>
      <c r="FN48">
        <v>2</v>
      </c>
      <c r="FO48">
        <v>2</v>
      </c>
      <c r="FP48">
        <v>2</v>
      </c>
      <c r="FQ48">
        <v>2</v>
      </c>
      <c r="FR48">
        <v>2</v>
      </c>
      <c r="FS48" t="s">
        <v>504</v>
      </c>
      <c r="FT48" t="s">
        <v>504</v>
      </c>
      <c r="FU48" t="s">
        <v>504</v>
      </c>
      <c r="FV48" t="s">
        <v>504</v>
      </c>
      <c r="FW48" t="s">
        <v>504</v>
      </c>
      <c r="FX48" t="s">
        <v>744</v>
      </c>
      <c r="FZ48" t="s">
        <v>744</v>
      </c>
      <c r="GA48" t="s">
        <v>744</v>
      </c>
      <c r="GB48" t="s">
        <v>744</v>
      </c>
      <c r="GC48" t="s">
        <v>744</v>
      </c>
      <c r="GE48" t="s">
        <v>744</v>
      </c>
      <c r="GF48" t="s">
        <v>744</v>
      </c>
      <c r="GG48" t="s">
        <v>744</v>
      </c>
      <c r="GH48" t="s">
        <v>1132</v>
      </c>
      <c r="GJ48" t="s">
        <v>1132</v>
      </c>
      <c r="GK48" t="s">
        <v>1133</v>
      </c>
      <c r="GL48" t="s">
        <v>1134</v>
      </c>
      <c r="GM48" t="s">
        <v>706</v>
      </c>
      <c r="GO48" t="s">
        <v>706</v>
      </c>
      <c r="GP48" t="s">
        <v>706</v>
      </c>
      <c r="GQ48" t="s">
        <v>706</v>
      </c>
      <c r="GR48">
        <v>6</v>
      </c>
      <c r="GT48">
        <v>6</v>
      </c>
      <c r="GU48">
        <v>6</v>
      </c>
      <c r="GW48">
        <v>2</v>
      </c>
      <c r="GY48">
        <v>2</v>
      </c>
      <c r="GZ48">
        <v>2</v>
      </c>
      <c r="HB48" t="s">
        <v>445</v>
      </c>
      <c r="HD48" t="s">
        <v>445</v>
      </c>
      <c r="HE48" t="s">
        <v>445</v>
      </c>
      <c r="HJ48" t="s">
        <v>429</v>
      </c>
      <c r="HK48" t="s">
        <v>429</v>
      </c>
      <c r="HO48" t="s">
        <v>429</v>
      </c>
      <c r="HP48" t="s">
        <v>429</v>
      </c>
      <c r="HT48" t="s">
        <v>1135</v>
      </c>
      <c r="HU48" t="s">
        <v>1136</v>
      </c>
      <c r="HY48" t="s">
        <v>444</v>
      </c>
      <c r="HZ48" t="s">
        <v>444</v>
      </c>
      <c r="ID48">
        <v>10</v>
      </c>
      <c r="II48">
        <v>4</v>
      </c>
      <c r="IJ48">
        <v>2</v>
      </c>
      <c r="IN48" t="s">
        <v>445</v>
      </c>
      <c r="IO48" t="s">
        <v>445</v>
      </c>
      <c r="IP48" t="s">
        <v>421</v>
      </c>
      <c r="IQ48" t="s">
        <v>421</v>
      </c>
      <c r="IR48" t="s">
        <v>421</v>
      </c>
      <c r="IS48" t="s">
        <v>421</v>
      </c>
      <c r="IT48" t="s">
        <v>421</v>
      </c>
      <c r="IU48" t="s">
        <v>447</v>
      </c>
      <c r="IV48" t="s">
        <v>447</v>
      </c>
      <c r="IW48" t="s">
        <v>447</v>
      </c>
      <c r="IX48" t="s">
        <v>447</v>
      </c>
      <c r="IY48" t="s">
        <v>447</v>
      </c>
      <c r="IZ48" t="s">
        <v>679</v>
      </c>
      <c r="JA48" t="s">
        <v>744</v>
      </c>
      <c r="JB48" t="s">
        <v>744</v>
      </c>
      <c r="JC48" t="s">
        <v>744</v>
      </c>
      <c r="JD48" t="s">
        <v>744</v>
      </c>
      <c r="JE48" t="s">
        <v>1137</v>
      </c>
      <c r="JF48" t="s">
        <v>1137</v>
      </c>
      <c r="JG48" t="s">
        <v>1137</v>
      </c>
      <c r="JH48" t="s">
        <v>1138</v>
      </c>
      <c r="JI48" t="s">
        <v>1138</v>
      </c>
      <c r="JJ48" t="s">
        <v>1137</v>
      </c>
      <c r="JK48" t="s">
        <v>1137</v>
      </c>
      <c r="JL48" t="s">
        <v>1137</v>
      </c>
      <c r="JM48" t="s">
        <v>1138</v>
      </c>
      <c r="JN48" t="s">
        <v>1138</v>
      </c>
      <c r="JO48">
        <v>350</v>
      </c>
      <c r="JP48">
        <v>350</v>
      </c>
      <c r="JQ48" s="5">
        <v>350</v>
      </c>
      <c r="JR48">
        <v>550</v>
      </c>
      <c r="JS48">
        <v>550</v>
      </c>
      <c r="JT48">
        <v>1</v>
      </c>
      <c r="JU48">
        <v>1</v>
      </c>
      <c r="JV48">
        <v>2</v>
      </c>
      <c r="JW48">
        <v>2</v>
      </c>
      <c r="JX48">
        <v>2</v>
      </c>
      <c r="JY48">
        <v>1</v>
      </c>
      <c r="JZ48">
        <v>1</v>
      </c>
      <c r="KA48">
        <v>2</v>
      </c>
      <c r="KB48">
        <v>2</v>
      </c>
      <c r="KC48">
        <v>2</v>
      </c>
      <c r="KD48" t="s">
        <v>421</v>
      </c>
      <c r="KE48" t="s">
        <v>421</v>
      </c>
      <c r="KF48" t="s">
        <v>421</v>
      </c>
      <c r="KG48" t="s">
        <v>421</v>
      </c>
      <c r="KH48" t="s">
        <v>421</v>
      </c>
      <c r="KI48" t="s">
        <v>535</v>
      </c>
      <c r="KJ48" t="s">
        <v>535</v>
      </c>
      <c r="KK48" t="s">
        <v>535</v>
      </c>
      <c r="KL48" t="s">
        <v>535</v>
      </c>
      <c r="KM48" t="s">
        <v>535</v>
      </c>
      <c r="KN48">
        <v>64.900000000000006</v>
      </c>
      <c r="KO48">
        <v>50.7</v>
      </c>
      <c r="KP48">
        <v>67.3</v>
      </c>
      <c r="KQ48">
        <v>122.2</v>
      </c>
      <c r="KR48">
        <v>104.5</v>
      </c>
      <c r="KS48">
        <v>84</v>
      </c>
      <c r="KT48">
        <v>68</v>
      </c>
      <c r="KU48">
        <v>107</v>
      </c>
      <c r="KV48">
        <v>322</v>
      </c>
      <c r="KW48">
        <v>186</v>
      </c>
      <c r="KX48">
        <v>64.900000000000006</v>
      </c>
      <c r="KY48">
        <v>50.7</v>
      </c>
      <c r="KZ48" s="4">
        <v>67.3</v>
      </c>
      <c r="LA48">
        <v>122.2</v>
      </c>
      <c r="LB48">
        <v>104.5</v>
      </c>
      <c r="LC48">
        <v>60</v>
      </c>
      <c r="LD48">
        <v>60</v>
      </c>
      <c r="LE48">
        <v>60</v>
      </c>
      <c r="LF48">
        <v>60</v>
      </c>
      <c r="LG48">
        <v>60</v>
      </c>
      <c r="LH48" t="s">
        <v>450</v>
      </c>
      <c r="LI48" t="s">
        <v>451</v>
      </c>
      <c r="LJ48">
        <v>22.65</v>
      </c>
      <c r="LK48">
        <v>32.17</v>
      </c>
      <c r="LL48">
        <v>22.68</v>
      </c>
      <c r="LM48">
        <v>28.38</v>
      </c>
      <c r="LN48">
        <v>26.09</v>
      </c>
      <c r="LO48">
        <v>19.22</v>
      </c>
      <c r="LP48">
        <v>37.81</v>
      </c>
      <c r="LQ48">
        <v>18.190000000000001</v>
      </c>
      <c r="LR48">
        <v>28.14</v>
      </c>
      <c r="LS48">
        <v>20.25</v>
      </c>
      <c r="LT48">
        <v>18.48</v>
      </c>
      <c r="LU48">
        <v>37.28</v>
      </c>
      <c r="LV48">
        <v>17.420000000000002</v>
      </c>
      <c r="LW48">
        <v>28.34</v>
      </c>
      <c r="LX48">
        <v>20.04</v>
      </c>
      <c r="LY48">
        <v>18.420000000000002</v>
      </c>
      <c r="LZ48">
        <v>45.55</v>
      </c>
      <c r="MA48">
        <v>17.36</v>
      </c>
      <c r="MB48">
        <v>38.299999999999997</v>
      </c>
      <c r="MC48">
        <v>26.65</v>
      </c>
      <c r="MD48">
        <v>19.13</v>
      </c>
      <c r="ME48">
        <v>35.450000000000003</v>
      </c>
      <c r="MF48">
        <v>18.059999999999999</v>
      </c>
      <c r="MG48">
        <v>25.92</v>
      </c>
      <c r="MH48">
        <v>19.350000000000001</v>
      </c>
      <c r="MI48">
        <v>16.350000000000001</v>
      </c>
      <c r="MJ48">
        <v>50.88</v>
      </c>
      <c r="MK48">
        <v>15.14</v>
      </c>
      <c r="ML48">
        <v>34.61</v>
      </c>
      <c r="MM48">
        <v>24.23</v>
      </c>
      <c r="MN48">
        <v>17.190000000000001</v>
      </c>
      <c r="MO48">
        <v>41.66</v>
      </c>
      <c r="MP48">
        <v>16.34</v>
      </c>
      <c r="MQ48">
        <v>31.58</v>
      </c>
      <c r="MR48">
        <v>21.85</v>
      </c>
      <c r="MS48">
        <v>12.82</v>
      </c>
      <c r="MT48">
        <v>7.94</v>
      </c>
      <c r="MU48">
        <v>20.22</v>
      </c>
      <c r="MV48">
        <v>31.26</v>
      </c>
      <c r="MW48">
        <v>32.049999999999997</v>
      </c>
      <c r="MX48">
        <v>18.3</v>
      </c>
      <c r="MY48">
        <v>30.75</v>
      </c>
      <c r="MZ48">
        <v>22.1</v>
      </c>
      <c r="NA48">
        <v>169.28</v>
      </c>
      <c r="NB48">
        <v>63.68</v>
      </c>
      <c r="NC48">
        <v>94.5</v>
      </c>
      <c r="ND48">
        <v>32.54</v>
      </c>
      <c r="NE48">
        <v>90.18</v>
      </c>
      <c r="NF48">
        <v>171.11</v>
      </c>
      <c r="NG48">
        <v>212.35</v>
      </c>
      <c r="NH48">
        <v>88.51</v>
      </c>
      <c r="NI48">
        <v>36.090000000000003</v>
      </c>
      <c r="NJ48">
        <v>84.84</v>
      </c>
      <c r="NK48">
        <v>124.98</v>
      </c>
      <c r="NL48">
        <v>173.8</v>
      </c>
      <c r="NM48">
        <v>27.14</v>
      </c>
      <c r="NN48">
        <v>38.49</v>
      </c>
      <c r="NO48">
        <v>25.81</v>
      </c>
      <c r="NP48">
        <v>31.2</v>
      </c>
      <c r="NQ48">
        <v>30.24</v>
      </c>
      <c r="NW48">
        <v>24.2</v>
      </c>
      <c r="NX48">
        <v>24.6</v>
      </c>
      <c r="NY48">
        <v>23.6</v>
      </c>
      <c r="NZ48">
        <v>24.2</v>
      </c>
      <c r="OA48">
        <v>24.1</v>
      </c>
      <c r="OB48">
        <v>24.5</v>
      </c>
      <c r="OC48">
        <v>24.7</v>
      </c>
      <c r="OD48">
        <v>23.8</v>
      </c>
      <c r="OE48">
        <v>24.5</v>
      </c>
      <c r="OF48">
        <v>24.5</v>
      </c>
      <c r="OG48">
        <v>24.7</v>
      </c>
      <c r="OH48">
        <v>24.9</v>
      </c>
      <c r="OI48">
        <v>24.5</v>
      </c>
      <c r="OJ48">
        <v>24.8</v>
      </c>
      <c r="OK48">
        <v>24.9</v>
      </c>
      <c r="OT48" s="1">
        <v>41065</v>
      </c>
      <c r="OU48" s="1">
        <v>41652</v>
      </c>
      <c r="OV48" t="s">
        <v>711</v>
      </c>
      <c r="OW48" t="s">
        <v>1139</v>
      </c>
    </row>
    <row r="49" spans="1:413" x14ac:dyDescent="0.25">
      <c r="A49">
        <v>2204617</v>
      </c>
      <c r="B49" t="s">
        <v>678</v>
      </c>
      <c r="C49" t="s">
        <v>679</v>
      </c>
      <c r="D49" t="s">
        <v>1140</v>
      </c>
      <c r="E49" t="s">
        <v>1141</v>
      </c>
      <c r="G49" t="s">
        <v>734</v>
      </c>
      <c r="H49" t="s">
        <v>515</v>
      </c>
      <c r="I49" t="s">
        <v>419</v>
      </c>
      <c r="J49" t="s">
        <v>421</v>
      </c>
      <c r="K49" t="s">
        <v>420</v>
      </c>
      <c r="L49" t="s">
        <v>421</v>
      </c>
      <c r="M49">
        <v>0</v>
      </c>
      <c r="N49" t="s">
        <v>421</v>
      </c>
      <c r="O49" t="s">
        <v>421</v>
      </c>
      <c r="P49">
        <v>7</v>
      </c>
      <c r="Q49" t="s">
        <v>684</v>
      </c>
      <c r="R49" t="s">
        <v>423</v>
      </c>
      <c r="S49" t="s">
        <v>597</v>
      </c>
      <c r="T49" t="s">
        <v>597</v>
      </c>
      <c r="U49" t="s">
        <v>419</v>
      </c>
      <c r="W49" t="s">
        <v>420</v>
      </c>
      <c r="X49" t="s">
        <v>420</v>
      </c>
      <c r="Z49" t="s">
        <v>420</v>
      </c>
      <c r="AA49" t="s">
        <v>420</v>
      </c>
      <c r="AC49" t="s">
        <v>420</v>
      </c>
      <c r="AD49" t="s">
        <v>420</v>
      </c>
      <c r="AM49" t="s">
        <v>420</v>
      </c>
      <c r="AO49" t="s">
        <v>420</v>
      </c>
      <c r="AQ49" t="s">
        <v>420</v>
      </c>
      <c r="AS49" t="s">
        <v>421</v>
      </c>
      <c r="AT49" t="s">
        <v>421</v>
      </c>
      <c r="AU49" t="s">
        <v>420</v>
      </c>
      <c r="AV49" t="s">
        <v>420</v>
      </c>
      <c r="AW49" t="s">
        <v>421</v>
      </c>
      <c r="AX49" t="s">
        <v>420</v>
      </c>
      <c r="AY49" t="s">
        <v>421</v>
      </c>
      <c r="AZ49" t="s">
        <v>420</v>
      </c>
      <c r="BA49" t="s">
        <v>421</v>
      </c>
      <c r="BB49" t="s">
        <v>420</v>
      </c>
      <c r="BC49" t="s">
        <v>421</v>
      </c>
      <c r="BD49" t="s">
        <v>420</v>
      </c>
      <c r="BE49" t="s">
        <v>421</v>
      </c>
      <c r="BF49" t="s">
        <v>420</v>
      </c>
      <c r="BG49" t="s">
        <v>420</v>
      </c>
      <c r="BH49" t="s">
        <v>420</v>
      </c>
      <c r="BI49">
        <v>4</v>
      </c>
      <c r="BJ49">
        <v>48</v>
      </c>
      <c r="BK49">
        <v>1.5</v>
      </c>
      <c r="BL49">
        <v>0</v>
      </c>
      <c r="BM49" t="s">
        <v>1141</v>
      </c>
      <c r="BN49" t="s">
        <v>1141</v>
      </c>
      <c r="BO49" t="s">
        <v>1141</v>
      </c>
      <c r="BP49" t="s">
        <v>1141</v>
      </c>
      <c r="BR49">
        <v>4</v>
      </c>
      <c r="BS49">
        <v>4</v>
      </c>
      <c r="BT49">
        <v>4</v>
      </c>
      <c r="BU49">
        <v>4</v>
      </c>
      <c r="BV49">
        <v>4</v>
      </c>
      <c r="BW49">
        <v>24</v>
      </c>
      <c r="BX49">
        <v>16</v>
      </c>
      <c r="BY49">
        <v>32</v>
      </c>
      <c r="BZ49">
        <v>32</v>
      </c>
      <c r="CA49">
        <v>32</v>
      </c>
      <c r="CB49">
        <v>48</v>
      </c>
      <c r="CC49">
        <v>32</v>
      </c>
      <c r="CD49">
        <v>64</v>
      </c>
      <c r="CE49">
        <v>64</v>
      </c>
      <c r="CF49">
        <v>64</v>
      </c>
      <c r="CG49" t="s">
        <v>429</v>
      </c>
      <c r="CH49" t="s">
        <v>429</v>
      </c>
      <c r="CI49" t="s">
        <v>429</v>
      </c>
      <c r="CJ49" t="s">
        <v>429</v>
      </c>
      <c r="CK49" t="s">
        <v>429</v>
      </c>
      <c r="CL49" t="s">
        <v>1142</v>
      </c>
      <c r="CM49" t="s">
        <v>1143</v>
      </c>
      <c r="CN49" t="s">
        <v>1144</v>
      </c>
      <c r="CO49" t="s">
        <v>1145</v>
      </c>
      <c r="CP49" t="s">
        <v>1144</v>
      </c>
      <c r="CQ49">
        <v>2.4</v>
      </c>
      <c r="CR49">
        <v>2</v>
      </c>
      <c r="CS49">
        <v>2.2000000000000002</v>
      </c>
      <c r="CT49">
        <v>2.7</v>
      </c>
      <c r="CU49">
        <v>2.2000000000000002</v>
      </c>
      <c r="CV49">
        <v>0</v>
      </c>
      <c r="CW49">
        <v>0</v>
      </c>
      <c r="CX49">
        <v>0</v>
      </c>
      <c r="CY49">
        <v>0</v>
      </c>
      <c r="CZ49">
        <v>0</v>
      </c>
      <c r="DA49" t="s">
        <v>435</v>
      </c>
      <c r="DB49" t="s">
        <v>1146</v>
      </c>
      <c r="DC49" t="s">
        <v>435</v>
      </c>
      <c r="DD49" t="s">
        <v>1038</v>
      </c>
      <c r="DE49" t="s">
        <v>1147</v>
      </c>
      <c r="DF49" t="s">
        <v>739</v>
      </c>
      <c r="DG49" t="s">
        <v>1148</v>
      </c>
      <c r="DH49" t="s">
        <v>739</v>
      </c>
      <c r="DI49" t="s">
        <v>739</v>
      </c>
      <c r="DJ49" t="s">
        <v>1149</v>
      </c>
      <c r="DK49">
        <v>1.33</v>
      </c>
      <c r="DL49">
        <v>1.33</v>
      </c>
      <c r="DM49">
        <v>1.33</v>
      </c>
      <c r="DN49">
        <v>1.33</v>
      </c>
      <c r="DO49">
        <v>1.6</v>
      </c>
      <c r="DP49">
        <v>8</v>
      </c>
      <c r="DQ49">
        <v>4</v>
      </c>
      <c r="DR49">
        <v>8</v>
      </c>
      <c r="DS49">
        <v>8</v>
      </c>
      <c r="DT49">
        <v>8</v>
      </c>
      <c r="DU49">
        <v>16</v>
      </c>
      <c r="DV49">
        <v>4</v>
      </c>
      <c r="DW49">
        <v>32</v>
      </c>
      <c r="DX49">
        <v>48</v>
      </c>
      <c r="DY49">
        <v>48</v>
      </c>
      <c r="DZ49">
        <v>128</v>
      </c>
      <c r="EA49">
        <v>16</v>
      </c>
      <c r="EB49">
        <v>256</v>
      </c>
      <c r="EC49">
        <v>384</v>
      </c>
      <c r="ED49">
        <v>384</v>
      </c>
      <c r="EE49">
        <v>2</v>
      </c>
      <c r="EF49">
        <v>0</v>
      </c>
      <c r="EG49">
        <v>0</v>
      </c>
      <c r="EH49">
        <v>0</v>
      </c>
      <c r="EI49">
        <v>8</v>
      </c>
      <c r="EJ49">
        <v>0</v>
      </c>
      <c r="EK49">
        <v>1</v>
      </c>
      <c r="EL49">
        <v>8</v>
      </c>
      <c r="EM49">
        <v>16</v>
      </c>
      <c r="EN49">
        <v>0</v>
      </c>
      <c r="EO49" t="s">
        <v>725</v>
      </c>
      <c r="EP49" t="s">
        <v>725</v>
      </c>
      <c r="EQ49" t="s">
        <v>725</v>
      </c>
      <c r="ER49" t="s">
        <v>725</v>
      </c>
      <c r="ES49" t="s">
        <v>725</v>
      </c>
      <c r="ET49" t="s">
        <v>725</v>
      </c>
      <c r="EU49" t="s">
        <v>725</v>
      </c>
      <c r="EV49" t="s">
        <v>725</v>
      </c>
      <c r="EW49" t="s">
        <v>725</v>
      </c>
      <c r="EX49" t="s">
        <v>725</v>
      </c>
      <c r="EY49" t="s">
        <v>728</v>
      </c>
      <c r="EZ49" t="s">
        <v>728</v>
      </c>
      <c r="FA49" t="s">
        <v>728</v>
      </c>
      <c r="FB49" t="s">
        <v>728</v>
      </c>
      <c r="FC49" t="s">
        <v>728</v>
      </c>
      <c r="FD49" t="s">
        <v>444</v>
      </c>
      <c r="FE49" t="s">
        <v>444</v>
      </c>
      <c r="FF49" t="s">
        <v>444</v>
      </c>
      <c r="FG49" t="s">
        <v>444</v>
      </c>
      <c r="FH49" t="s">
        <v>444</v>
      </c>
      <c r="FI49">
        <v>1</v>
      </c>
      <c r="FJ49">
        <v>1</v>
      </c>
      <c r="FK49">
        <v>1</v>
      </c>
      <c r="FL49">
        <v>1</v>
      </c>
      <c r="FM49">
        <v>1</v>
      </c>
      <c r="FN49">
        <v>4</v>
      </c>
      <c r="FO49">
        <v>4</v>
      </c>
      <c r="FP49">
        <v>4</v>
      </c>
      <c r="FQ49">
        <v>4</v>
      </c>
      <c r="FR49">
        <v>4</v>
      </c>
      <c r="FS49" t="s">
        <v>504</v>
      </c>
      <c r="FT49" t="s">
        <v>504</v>
      </c>
      <c r="FU49" t="s">
        <v>504</v>
      </c>
      <c r="FV49" t="s">
        <v>504</v>
      </c>
      <c r="FW49" t="s">
        <v>504</v>
      </c>
      <c r="FX49" t="s">
        <v>727</v>
      </c>
      <c r="FY49" t="s">
        <v>727</v>
      </c>
      <c r="FZ49" t="s">
        <v>429</v>
      </c>
      <c r="GA49" t="s">
        <v>429</v>
      </c>
      <c r="GB49" t="s">
        <v>429</v>
      </c>
      <c r="GC49" t="s">
        <v>727</v>
      </c>
      <c r="GD49" t="s">
        <v>727</v>
      </c>
      <c r="GE49" t="s">
        <v>429</v>
      </c>
      <c r="GF49" t="s">
        <v>429</v>
      </c>
      <c r="GG49" t="s">
        <v>429</v>
      </c>
      <c r="GH49" t="s">
        <v>1150</v>
      </c>
      <c r="GI49" t="s">
        <v>1150</v>
      </c>
      <c r="GJ49" t="s">
        <v>1151</v>
      </c>
      <c r="GK49" t="s">
        <v>1152</v>
      </c>
      <c r="GL49" t="s">
        <v>1152</v>
      </c>
      <c r="GM49" t="s">
        <v>706</v>
      </c>
      <c r="GN49" t="s">
        <v>706</v>
      </c>
      <c r="GO49" t="s">
        <v>444</v>
      </c>
      <c r="GP49" t="s">
        <v>444</v>
      </c>
      <c r="GQ49" t="s">
        <v>706</v>
      </c>
      <c r="GR49">
        <v>0</v>
      </c>
      <c r="GS49">
        <v>0</v>
      </c>
      <c r="GT49">
        <v>10</v>
      </c>
      <c r="GU49">
        <v>1</v>
      </c>
      <c r="GW49">
        <v>0</v>
      </c>
      <c r="GX49">
        <v>0</v>
      </c>
      <c r="GY49">
        <v>4</v>
      </c>
      <c r="GZ49">
        <v>2</v>
      </c>
      <c r="HB49" t="s">
        <v>445</v>
      </c>
      <c r="HC49" t="s">
        <v>445</v>
      </c>
      <c r="HD49" t="s">
        <v>445</v>
      </c>
      <c r="HE49" t="s">
        <v>445</v>
      </c>
      <c r="HI49" t="s">
        <v>727</v>
      </c>
      <c r="HJ49" t="s">
        <v>429</v>
      </c>
      <c r="HK49" t="s">
        <v>429</v>
      </c>
      <c r="HN49" t="s">
        <v>727</v>
      </c>
      <c r="HO49" t="s">
        <v>429</v>
      </c>
      <c r="HP49" t="s">
        <v>429</v>
      </c>
      <c r="HS49" t="s">
        <v>1153</v>
      </c>
      <c r="HT49" t="s">
        <v>1152</v>
      </c>
      <c r="HU49" t="s">
        <v>1152</v>
      </c>
      <c r="HX49" t="s">
        <v>706</v>
      </c>
      <c r="HY49" t="s">
        <v>444</v>
      </c>
      <c r="HZ49" t="s">
        <v>444</v>
      </c>
      <c r="IC49">
        <v>0</v>
      </c>
      <c r="ID49">
        <v>1</v>
      </c>
      <c r="IH49">
        <v>0</v>
      </c>
      <c r="II49">
        <v>4</v>
      </c>
      <c r="IJ49">
        <v>4</v>
      </c>
      <c r="IM49" t="s">
        <v>445</v>
      </c>
      <c r="IN49" t="s">
        <v>445</v>
      </c>
      <c r="IO49" t="s">
        <v>445</v>
      </c>
      <c r="IP49" t="s">
        <v>421</v>
      </c>
      <c r="IR49" t="s">
        <v>421</v>
      </c>
      <c r="IS49" t="s">
        <v>421</v>
      </c>
      <c r="IT49" t="s">
        <v>421</v>
      </c>
      <c r="IU49" t="s">
        <v>447</v>
      </c>
      <c r="IV49" t="s">
        <v>447</v>
      </c>
      <c r="IW49" t="s">
        <v>447</v>
      </c>
      <c r="IX49" t="s">
        <v>447</v>
      </c>
      <c r="IY49" t="s">
        <v>447</v>
      </c>
      <c r="IZ49" t="s">
        <v>678</v>
      </c>
      <c r="JA49" t="s">
        <v>678</v>
      </c>
      <c r="JB49" t="s">
        <v>678</v>
      </c>
      <c r="JC49" t="s">
        <v>678</v>
      </c>
      <c r="JD49" t="s">
        <v>678</v>
      </c>
      <c r="JE49" t="s">
        <v>808</v>
      </c>
      <c r="JF49" t="s">
        <v>1154</v>
      </c>
      <c r="JG49" t="s">
        <v>1154</v>
      </c>
      <c r="JH49" t="s">
        <v>1155</v>
      </c>
      <c r="JI49" t="s">
        <v>1155</v>
      </c>
      <c r="JJ49" t="s">
        <v>808</v>
      </c>
      <c r="JK49" t="s">
        <v>1154</v>
      </c>
      <c r="JL49" t="s">
        <v>1154</v>
      </c>
      <c r="JM49" t="s">
        <v>1155</v>
      </c>
      <c r="JN49" t="s">
        <v>1155</v>
      </c>
      <c r="JO49">
        <v>750</v>
      </c>
      <c r="JP49">
        <v>750</v>
      </c>
      <c r="JQ49" s="5">
        <v>750</v>
      </c>
      <c r="JR49">
        <v>1100</v>
      </c>
      <c r="JS49">
        <v>1100</v>
      </c>
      <c r="JT49">
        <v>2</v>
      </c>
      <c r="JU49">
        <v>2</v>
      </c>
      <c r="JV49">
        <v>2</v>
      </c>
      <c r="JW49">
        <v>2</v>
      </c>
      <c r="JX49">
        <v>2</v>
      </c>
      <c r="JY49">
        <v>1</v>
      </c>
      <c r="JZ49">
        <v>1</v>
      </c>
      <c r="KA49">
        <v>1</v>
      </c>
      <c r="KB49">
        <v>1</v>
      </c>
      <c r="KC49">
        <v>1</v>
      </c>
      <c r="KD49" t="s">
        <v>421</v>
      </c>
      <c r="KE49" t="s">
        <v>421</v>
      </c>
      <c r="KF49" t="s">
        <v>421</v>
      </c>
      <c r="KG49" t="s">
        <v>421</v>
      </c>
      <c r="KH49" t="s">
        <v>421</v>
      </c>
      <c r="KI49" t="s">
        <v>535</v>
      </c>
      <c r="KJ49" t="s">
        <v>535</v>
      </c>
      <c r="KK49" t="s">
        <v>535</v>
      </c>
      <c r="KL49" t="s">
        <v>535</v>
      </c>
      <c r="KM49" t="s">
        <v>535</v>
      </c>
      <c r="KN49">
        <v>0</v>
      </c>
      <c r="KO49">
        <v>0</v>
      </c>
      <c r="KP49">
        <v>0</v>
      </c>
      <c r="KQ49">
        <v>0</v>
      </c>
      <c r="KR49">
        <v>0</v>
      </c>
      <c r="KS49">
        <v>0</v>
      </c>
      <c r="KT49">
        <v>0</v>
      </c>
      <c r="KU49">
        <v>0</v>
      </c>
      <c r="KV49">
        <v>0</v>
      </c>
      <c r="KW49">
        <v>0</v>
      </c>
      <c r="KX49">
        <v>143.6</v>
      </c>
      <c r="KY49">
        <v>114.25</v>
      </c>
      <c r="KZ49" s="4">
        <v>202.36</v>
      </c>
      <c r="LA49">
        <v>280.58999999999997</v>
      </c>
      <c r="LB49">
        <v>204.33</v>
      </c>
      <c r="LC49">
        <v>60</v>
      </c>
      <c r="LD49">
        <v>60</v>
      </c>
      <c r="LE49">
        <v>60</v>
      </c>
      <c r="LF49">
        <v>60</v>
      </c>
      <c r="LG49">
        <v>60</v>
      </c>
      <c r="LH49" t="s">
        <v>450</v>
      </c>
      <c r="LI49" t="s">
        <v>451</v>
      </c>
      <c r="LJ49">
        <v>43.49</v>
      </c>
      <c r="LK49">
        <v>35.06</v>
      </c>
      <c r="LL49">
        <v>40.799999999999997</v>
      </c>
      <c r="LM49">
        <v>36.950000000000003</v>
      </c>
      <c r="LN49">
        <v>39.75</v>
      </c>
      <c r="LO49">
        <v>167.66</v>
      </c>
      <c r="LP49">
        <v>31.11</v>
      </c>
      <c r="LQ49">
        <v>169.23</v>
      </c>
      <c r="LR49">
        <v>109.19</v>
      </c>
      <c r="LS49">
        <v>130.43</v>
      </c>
      <c r="LT49">
        <v>50.03</v>
      </c>
      <c r="LU49">
        <v>30.85</v>
      </c>
      <c r="LV49">
        <v>45.96</v>
      </c>
      <c r="LW49">
        <v>41</v>
      </c>
      <c r="LX49">
        <v>45.63</v>
      </c>
      <c r="LY49">
        <v>52.74</v>
      </c>
      <c r="LZ49">
        <v>39.58</v>
      </c>
      <c r="MA49">
        <v>46.68</v>
      </c>
      <c r="MB49">
        <v>43.08</v>
      </c>
      <c r="MC49">
        <v>46.94</v>
      </c>
      <c r="MD49">
        <v>33.83</v>
      </c>
      <c r="ME49">
        <v>29.14</v>
      </c>
      <c r="MF49">
        <v>30.53</v>
      </c>
      <c r="MG49">
        <v>28.25</v>
      </c>
      <c r="MH49">
        <v>29.73</v>
      </c>
      <c r="MI49">
        <v>46.49</v>
      </c>
      <c r="MJ49">
        <v>43.67</v>
      </c>
      <c r="MK49">
        <v>41.43</v>
      </c>
      <c r="ML49">
        <v>37.159999999999997</v>
      </c>
      <c r="MM49">
        <v>40.61</v>
      </c>
      <c r="MN49">
        <v>33.82</v>
      </c>
      <c r="MO49">
        <v>28.41</v>
      </c>
      <c r="MP49">
        <v>29.91</v>
      </c>
      <c r="MQ49">
        <v>28.25</v>
      </c>
      <c r="MR49">
        <v>30.5</v>
      </c>
      <c r="MS49">
        <v>43.5</v>
      </c>
      <c r="MT49">
        <v>13.7</v>
      </c>
      <c r="MU49">
        <v>79.55</v>
      </c>
      <c r="MV49">
        <v>69.760000000000005</v>
      </c>
      <c r="MW49">
        <v>84.68</v>
      </c>
      <c r="MX49">
        <v>151</v>
      </c>
      <c r="MY49">
        <v>46.49</v>
      </c>
      <c r="MZ49">
        <v>222.5</v>
      </c>
      <c r="NA49">
        <v>141.69999999999999</v>
      </c>
      <c r="NB49">
        <v>186.17</v>
      </c>
      <c r="NC49">
        <v>144.75</v>
      </c>
      <c r="ND49">
        <v>11.08</v>
      </c>
      <c r="NE49">
        <v>164.31</v>
      </c>
      <c r="NF49">
        <v>185.92</v>
      </c>
      <c r="NG49">
        <v>402.86</v>
      </c>
      <c r="NH49">
        <v>520.95000000000005</v>
      </c>
      <c r="NI49">
        <v>7.42</v>
      </c>
      <c r="NJ49">
        <v>90.81</v>
      </c>
      <c r="NK49">
        <v>134.34</v>
      </c>
      <c r="NL49">
        <v>1220.8399999999999</v>
      </c>
      <c r="NM49">
        <v>51.14</v>
      </c>
      <c r="NN49">
        <v>37.54</v>
      </c>
      <c r="NO49">
        <v>44.88</v>
      </c>
      <c r="NP49">
        <v>15.65</v>
      </c>
      <c r="NQ49">
        <v>19.510000000000002</v>
      </c>
      <c r="NW49">
        <v>25</v>
      </c>
      <c r="NX49">
        <v>25</v>
      </c>
      <c r="NY49">
        <v>25</v>
      </c>
      <c r="NZ49">
        <v>25</v>
      </c>
      <c r="OA49">
        <v>25</v>
      </c>
      <c r="OB49">
        <v>25</v>
      </c>
      <c r="OC49">
        <v>25</v>
      </c>
      <c r="OD49">
        <v>25</v>
      </c>
      <c r="OE49">
        <v>25</v>
      </c>
      <c r="OF49">
        <v>25</v>
      </c>
      <c r="OG49">
        <v>25</v>
      </c>
      <c r="OH49">
        <v>25</v>
      </c>
      <c r="OI49">
        <v>25</v>
      </c>
      <c r="OJ49">
        <v>25</v>
      </c>
      <c r="OK49">
        <v>25</v>
      </c>
      <c r="OL49">
        <v>0</v>
      </c>
      <c r="OM49">
        <v>0</v>
      </c>
      <c r="ON49">
        <v>0</v>
      </c>
      <c r="OO49">
        <v>0</v>
      </c>
      <c r="OP49">
        <v>0</v>
      </c>
      <c r="OQ49">
        <v>0</v>
      </c>
      <c r="OR49">
        <v>0</v>
      </c>
      <c r="OS49">
        <v>0</v>
      </c>
      <c r="OT49" s="1">
        <v>40997</v>
      </c>
      <c r="OU49" s="1">
        <v>41624</v>
      </c>
      <c r="OV49" t="s">
        <v>579</v>
      </c>
      <c r="OW49" t="s">
        <v>1156</v>
      </c>
    </row>
    <row r="50" spans="1:413" x14ac:dyDescent="0.25">
      <c r="A50">
        <v>2210144</v>
      </c>
      <c r="B50" t="s">
        <v>678</v>
      </c>
      <c r="C50" t="s">
        <v>679</v>
      </c>
      <c r="D50" t="s">
        <v>1157</v>
      </c>
      <c r="E50" t="s">
        <v>1158</v>
      </c>
      <c r="F50" t="s">
        <v>1159</v>
      </c>
      <c r="G50" t="s">
        <v>514</v>
      </c>
      <c r="H50" t="s">
        <v>515</v>
      </c>
      <c r="I50" t="s">
        <v>585</v>
      </c>
      <c r="J50" t="s">
        <v>421</v>
      </c>
      <c r="K50" t="s">
        <v>420</v>
      </c>
      <c r="L50" t="s">
        <v>421</v>
      </c>
      <c r="N50" t="s">
        <v>421</v>
      </c>
      <c r="O50" t="s">
        <v>421</v>
      </c>
      <c r="P50">
        <v>0</v>
      </c>
      <c r="Q50" t="s">
        <v>423</v>
      </c>
      <c r="R50" t="s">
        <v>423</v>
      </c>
      <c r="S50" t="s">
        <v>782</v>
      </c>
      <c r="T50" t="s">
        <v>782</v>
      </c>
      <c r="U50" t="s">
        <v>782</v>
      </c>
      <c r="AM50" t="s">
        <v>421</v>
      </c>
      <c r="AO50" t="s">
        <v>421</v>
      </c>
      <c r="AQ50" t="s">
        <v>420</v>
      </c>
      <c r="AS50" t="s">
        <v>420</v>
      </c>
      <c r="AT50" t="s">
        <v>420</v>
      </c>
      <c r="AU50" t="s">
        <v>420</v>
      </c>
      <c r="AV50" t="s">
        <v>420</v>
      </c>
      <c r="AW50" t="s">
        <v>421</v>
      </c>
      <c r="AX50" t="s">
        <v>421</v>
      </c>
      <c r="AY50" t="s">
        <v>420</v>
      </c>
      <c r="AZ50" t="s">
        <v>420</v>
      </c>
      <c r="BA50" t="s">
        <v>421</v>
      </c>
      <c r="BB50" t="s">
        <v>421</v>
      </c>
      <c r="BC50" t="s">
        <v>421</v>
      </c>
      <c r="BD50" t="s">
        <v>421</v>
      </c>
      <c r="BE50" t="s">
        <v>420</v>
      </c>
      <c r="BF50" t="s">
        <v>420</v>
      </c>
      <c r="BG50" t="s">
        <v>420</v>
      </c>
      <c r="BH50" t="s">
        <v>420</v>
      </c>
      <c r="BI50">
        <v>2</v>
      </c>
      <c r="BJ50">
        <v>12</v>
      </c>
      <c r="BK50">
        <v>384</v>
      </c>
      <c r="BM50" t="s">
        <v>1160</v>
      </c>
      <c r="BN50" t="s">
        <v>1161</v>
      </c>
      <c r="BO50" t="s">
        <v>1162</v>
      </c>
      <c r="BP50" t="s">
        <v>1163</v>
      </c>
      <c r="BQ50" t="s">
        <v>1164</v>
      </c>
      <c r="BR50">
        <v>2</v>
      </c>
      <c r="BS50">
        <v>2</v>
      </c>
      <c r="BT50">
        <v>2</v>
      </c>
      <c r="BU50">
        <v>2</v>
      </c>
      <c r="BV50">
        <v>2</v>
      </c>
      <c r="BW50">
        <v>4</v>
      </c>
      <c r="BX50">
        <v>4</v>
      </c>
      <c r="BY50">
        <v>4</v>
      </c>
      <c r="BZ50">
        <v>10</v>
      </c>
      <c r="CA50">
        <v>6</v>
      </c>
      <c r="CB50">
        <v>8</v>
      </c>
      <c r="CC50">
        <v>8</v>
      </c>
      <c r="CD50">
        <v>8</v>
      </c>
      <c r="CE50">
        <v>40</v>
      </c>
      <c r="CF50">
        <v>24</v>
      </c>
      <c r="CG50" t="s">
        <v>529</v>
      </c>
      <c r="CH50" t="s">
        <v>529</v>
      </c>
      <c r="CI50" t="s">
        <v>429</v>
      </c>
      <c r="CJ50" t="s">
        <v>529</v>
      </c>
      <c r="CK50" t="s">
        <v>529</v>
      </c>
      <c r="CL50" t="s">
        <v>917</v>
      </c>
      <c r="CM50" t="s">
        <v>917</v>
      </c>
      <c r="CN50" t="s">
        <v>917</v>
      </c>
      <c r="CO50" t="s">
        <v>1165</v>
      </c>
      <c r="CP50" t="s">
        <v>1166</v>
      </c>
      <c r="CQ50">
        <v>2.4</v>
      </c>
      <c r="CR50">
        <v>2.4</v>
      </c>
      <c r="CS50">
        <v>2.4</v>
      </c>
      <c r="CT50">
        <v>2.4</v>
      </c>
      <c r="CU50">
        <v>2.5</v>
      </c>
      <c r="CV50">
        <v>1</v>
      </c>
      <c r="CW50">
        <v>1</v>
      </c>
      <c r="CX50">
        <v>1</v>
      </c>
      <c r="CY50">
        <v>3</v>
      </c>
      <c r="CZ50">
        <v>2</v>
      </c>
      <c r="DA50" t="s">
        <v>502</v>
      </c>
      <c r="DB50" t="s">
        <v>502</v>
      </c>
      <c r="DC50" t="s">
        <v>435</v>
      </c>
      <c r="DD50" t="s">
        <v>1167</v>
      </c>
      <c r="DE50" t="s">
        <v>435</v>
      </c>
      <c r="DF50" t="s">
        <v>721</v>
      </c>
      <c r="DG50" t="s">
        <v>721</v>
      </c>
      <c r="DH50" t="s">
        <v>1168</v>
      </c>
      <c r="DI50" t="s">
        <v>1169</v>
      </c>
      <c r="DJ50" t="s">
        <v>1170</v>
      </c>
      <c r="DK50">
        <v>1.6</v>
      </c>
      <c r="DL50">
        <v>1.6</v>
      </c>
      <c r="DM50">
        <v>1.6</v>
      </c>
      <c r="DN50">
        <v>1.6</v>
      </c>
      <c r="DO50">
        <v>1.6</v>
      </c>
      <c r="DP50">
        <v>4</v>
      </c>
      <c r="DQ50">
        <v>4</v>
      </c>
      <c r="DR50">
        <v>8</v>
      </c>
      <c r="DS50">
        <v>32</v>
      </c>
      <c r="DT50">
        <v>16</v>
      </c>
      <c r="DU50">
        <v>4</v>
      </c>
      <c r="DV50">
        <v>4</v>
      </c>
      <c r="DW50">
        <v>6</v>
      </c>
      <c r="DX50">
        <v>6</v>
      </c>
      <c r="DY50">
        <v>12</v>
      </c>
      <c r="DZ50">
        <v>16</v>
      </c>
      <c r="EA50">
        <v>16</v>
      </c>
      <c r="EB50">
        <v>48</v>
      </c>
      <c r="EC50">
        <v>192</v>
      </c>
      <c r="ED50">
        <v>192</v>
      </c>
      <c r="EE50">
        <v>4</v>
      </c>
      <c r="EF50">
        <v>4</v>
      </c>
      <c r="EG50">
        <v>4</v>
      </c>
      <c r="EH50">
        <v>0</v>
      </c>
      <c r="EI50">
        <v>4</v>
      </c>
      <c r="EJ50">
        <v>0</v>
      </c>
      <c r="EK50">
        <v>0</v>
      </c>
      <c r="EL50">
        <v>0</v>
      </c>
      <c r="EM50">
        <v>4</v>
      </c>
      <c r="EN50">
        <v>0</v>
      </c>
      <c r="EO50" t="s">
        <v>725</v>
      </c>
      <c r="EP50" t="s">
        <v>725</v>
      </c>
      <c r="EQ50" t="s">
        <v>725</v>
      </c>
      <c r="ER50" t="s">
        <v>725</v>
      </c>
      <c r="ES50" t="s">
        <v>725</v>
      </c>
      <c r="ET50" t="s">
        <v>725</v>
      </c>
      <c r="EU50" t="s">
        <v>725</v>
      </c>
      <c r="EV50" t="s">
        <v>725</v>
      </c>
      <c r="EW50" t="s">
        <v>725</v>
      </c>
      <c r="EX50" t="s">
        <v>725</v>
      </c>
      <c r="EY50" t="s">
        <v>1171</v>
      </c>
      <c r="EZ50" t="s">
        <v>1171</v>
      </c>
      <c r="FA50" t="s">
        <v>1171</v>
      </c>
      <c r="FB50" t="s">
        <v>797</v>
      </c>
      <c r="FC50" t="s">
        <v>797</v>
      </c>
      <c r="FD50" t="s">
        <v>444</v>
      </c>
      <c r="FE50" t="s">
        <v>444</v>
      </c>
      <c r="FF50" t="s">
        <v>444</v>
      </c>
      <c r="FG50" t="s">
        <v>444</v>
      </c>
      <c r="FH50" t="s">
        <v>444</v>
      </c>
      <c r="FI50">
        <v>1</v>
      </c>
      <c r="FJ50">
        <v>1</v>
      </c>
      <c r="FK50">
        <v>1</v>
      </c>
      <c r="FL50">
        <v>1</v>
      </c>
      <c r="FM50">
        <v>1</v>
      </c>
      <c r="FN50">
        <v>2</v>
      </c>
      <c r="FO50">
        <v>2</v>
      </c>
      <c r="FP50">
        <v>2</v>
      </c>
      <c r="FQ50">
        <v>2</v>
      </c>
      <c r="FR50">
        <v>2</v>
      </c>
      <c r="FS50" t="s">
        <v>504</v>
      </c>
      <c r="FT50" t="s">
        <v>504</v>
      </c>
      <c r="FU50" t="s">
        <v>504</v>
      </c>
      <c r="FV50" t="s">
        <v>504</v>
      </c>
      <c r="FW50" t="s">
        <v>445</v>
      </c>
      <c r="FZ50" t="s">
        <v>1172</v>
      </c>
      <c r="GA50" t="s">
        <v>529</v>
      </c>
      <c r="GB50" t="s">
        <v>529</v>
      </c>
      <c r="GE50" t="s">
        <v>1173</v>
      </c>
      <c r="GF50" t="s">
        <v>529</v>
      </c>
      <c r="GG50" t="s">
        <v>529</v>
      </c>
      <c r="GJ50" t="s">
        <v>1174</v>
      </c>
      <c r="GK50" t="s">
        <v>1175</v>
      </c>
      <c r="GL50" t="s">
        <v>1175</v>
      </c>
      <c r="GO50" t="s">
        <v>444</v>
      </c>
      <c r="GP50" t="s">
        <v>444</v>
      </c>
      <c r="GT50">
        <v>1</v>
      </c>
      <c r="GU50">
        <v>10</v>
      </c>
      <c r="GY50">
        <v>1</v>
      </c>
      <c r="GZ50">
        <v>2</v>
      </c>
      <c r="HD50" t="s">
        <v>445</v>
      </c>
      <c r="HE50" t="s">
        <v>445</v>
      </c>
      <c r="HJ50" t="s">
        <v>725</v>
      </c>
      <c r="HK50" t="s">
        <v>725</v>
      </c>
      <c r="HO50" t="s">
        <v>725</v>
      </c>
      <c r="HP50" t="s">
        <v>725</v>
      </c>
      <c r="HT50" t="s">
        <v>1176</v>
      </c>
      <c r="HU50" t="s">
        <v>1177</v>
      </c>
      <c r="HY50" t="s">
        <v>764</v>
      </c>
      <c r="HZ50" t="s">
        <v>444</v>
      </c>
      <c r="ID50">
        <v>10</v>
      </c>
      <c r="II50">
        <v>2</v>
      </c>
      <c r="IJ50">
        <v>2</v>
      </c>
      <c r="IN50" t="s">
        <v>445</v>
      </c>
      <c r="IO50" t="s">
        <v>445</v>
      </c>
      <c r="IP50" t="s">
        <v>421</v>
      </c>
      <c r="IQ50" t="s">
        <v>421</v>
      </c>
      <c r="IR50" t="s">
        <v>421</v>
      </c>
      <c r="IS50" t="s">
        <v>421</v>
      </c>
      <c r="IT50" t="s">
        <v>421</v>
      </c>
      <c r="IU50" t="s">
        <v>447</v>
      </c>
      <c r="IV50" t="s">
        <v>447</v>
      </c>
      <c r="IW50" t="s">
        <v>447</v>
      </c>
      <c r="IX50" t="s">
        <v>447</v>
      </c>
      <c r="IY50" t="s">
        <v>447</v>
      </c>
      <c r="IZ50" t="s">
        <v>801</v>
      </c>
      <c r="JA50" t="s">
        <v>802</v>
      </c>
      <c r="JB50" t="s">
        <v>744</v>
      </c>
      <c r="JC50" t="s">
        <v>679</v>
      </c>
      <c r="JD50" t="s">
        <v>679</v>
      </c>
      <c r="JE50" t="s">
        <v>1178</v>
      </c>
      <c r="JF50" t="s">
        <v>1178</v>
      </c>
      <c r="JG50" t="s">
        <v>1178</v>
      </c>
      <c r="JH50" t="s">
        <v>1178</v>
      </c>
      <c r="JI50" t="s">
        <v>1179</v>
      </c>
      <c r="JJ50" t="s">
        <v>1180</v>
      </c>
      <c r="JK50" t="s">
        <v>1181</v>
      </c>
      <c r="JL50" t="s">
        <v>1180</v>
      </c>
      <c r="JM50" t="s">
        <v>1181</v>
      </c>
      <c r="JN50" t="s">
        <v>1181</v>
      </c>
      <c r="JO50">
        <v>550</v>
      </c>
      <c r="JP50">
        <v>550</v>
      </c>
      <c r="JQ50" s="5">
        <v>550</v>
      </c>
      <c r="JR50">
        <v>550</v>
      </c>
      <c r="JS50">
        <v>550</v>
      </c>
      <c r="JT50">
        <v>2</v>
      </c>
      <c r="JU50">
        <v>2</v>
      </c>
      <c r="JV50">
        <v>2</v>
      </c>
      <c r="JW50">
        <v>2</v>
      </c>
      <c r="JX50">
        <v>2</v>
      </c>
      <c r="JY50">
        <v>1</v>
      </c>
      <c r="JZ50">
        <v>1</v>
      </c>
      <c r="KA50">
        <v>1</v>
      </c>
      <c r="KB50">
        <v>1</v>
      </c>
      <c r="KC50">
        <v>1</v>
      </c>
      <c r="KD50" t="s">
        <v>421</v>
      </c>
      <c r="KE50" t="s">
        <v>421</v>
      </c>
      <c r="KF50" t="s">
        <v>421</v>
      </c>
      <c r="KG50" t="s">
        <v>421</v>
      </c>
      <c r="KH50" t="s">
        <v>421</v>
      </c>
      <c r="KI50" t="s">
        <v>449</v>
      </c>
      <c r="KJ50" t="s">
        <v>449</v>
      </c>
      <c r="KK50" t="s">
        <v>449</v>
      </c>
      <c r="KL50" t="s">
        <v>449</v>
      </c>
      <c r="KM50" t="s">
        <v>449</v>
      </c>
      <c r="KN50">
        <v>58.6</v>
      </c>
      <c r="KO50">
        <v>52.7</v>
      </c>
      <c r="KP50">
        <v>68.900000000000006</v>
      </c>
      <c r="KQ50">
        <v>115.7</v>
      </c>
      <c r="KR50">
        <v>106.6</v>
      </c>
      <c r="KS50">
        <v>187</v>
      </c>
      <c r="KT50">
        <v>187</v>
      </c>
      <c r="KU50">
        <v>213</v>
      </c>
      <c r="KV50">
        <v>513</v>
      </c>
      <c r="KW50">
        <v>369</v>
      </c>
      <c r="KX50">
        <v>58.6</v>
      </c>
      <c r="KY50">
        <v>52.7</v>
      </c>
      <c r="KZ50" s="4">
        <v>68.900000000000006</v>
      </c>
      <c r="LA50">
        <v>115.7</v>
      </c>
      <c r="LB50">
        <v>106.6</v>
      </c>
      <c r="LC50">
        <v>60</v>
      </c>
      <c r="LD50">
        <v>60</v>
      </c>
      <c r="LE50">
        <v>60</v>
      </c>
      <c r="LF50">
        <v>60</v>
      </c>
      <c r="LG50">
        <v>60</v>
      </c>
      <c r="LH50" t="s">
        <v>450</v>
      </c>
      <c r="LI50" t="s">
        <v>451</v>
      </c>
      <c r="LJ50">
        <v>42.7</v>
      </c>
      <c r="LK50">
        <v>62.2</v>
      </c>
      <c r="LL50">
        <v>40.200000000000003</v>
      </c>
      <c r="LM50">
        <v>47.5</v>
      </c>
      <c r="LN50">
        <v>45</v>
      </c>
      <c r="LO50">
        <v>151</v>
      </c>
      <c r="LP50">
        <v>259.39999999999998</v>
      </c>
      <c r="LQ50">
        <v>139.30000000000001</v>
      </c>
      <c r="LR50">
        <v>168.5</v>
      </c>
      <c r="LS50">
        <v>187.3</v>
      </c>
      <c r="LT50">
        <v>47.4</v>
      </c>
      <c r="LU50">
        <v>67.599999999999994</v>
      </c>
      <c r="LV50">
        <v>43.9</v>
      </c>
      <c r="LW50">
        <v>62.8</v>
      </c>
      <c r="LX50">
        <v>48.2</v>
      </c>
      <c r="LY50">
        <v>35.6</v>
      </c>
      <c r="LZ50">
        <v>69.900000000000006</v>
      </c>
      <c r="MA50">
        <v>32.799999999999997</v>
      </c>
      <c r="MB50">
        <v>66</v>
      </c>
      <c r="MC50">
        <v>48.1</v>
      </c>
      <c r="MD50">
        <v>35.4</v>
      </c>
      <c r="ME50">
        <v>46.5</v>
      </c>
      <c r="MF50">
        <v>32.700000000000003</v>
      </c>
      <c r="MG50">
        <v>41.3</v>
      </c>
      <c r="MH50">
        <v>32.9</v>
      </c>
      <c r="MI50">
        <v>31.2</v>
      </c>
      <c r="MJ50">
        <v>61.6</v>
      </c>
      <c r="MK50">
        <v>28.3</v>
      </c>
      <c r="ML50">
        <v>57.4</v>
      </c>
      <c r="MM50">
        <v>43</v>
      </c>
      <c r="MN50">
        <v>35.5</v>
      </c>
      <c r="MO50">
        <v>55.4</v>
      </c>
      <c r="MP50">
        <v>32.799999999999997</v>
      </c>
      <c r="MQ50">
        <v>52.3</v>
      </c>
      <c r="MR50">
        <v>38.4</v>
      </c>
      <c r="MS50">
        <v>31.39</v>
      </c>
      <c r="MT50">
        <v>30.05</v>
      </c>
      <c r="MU50">
        <v>60.74</v>
      </c>
      <c r="MV50">
        <v>96.28</v>
      </c>
      <c r="MW50">
        <v>88.66</v>
      </c>
      <c r="MX50">
        <v>51.48</v>
      </c>
      <c r="MY50">
        <v>72.400000000000006</v>
      </c>
      <c r="MZ50">
        <v>89.71</v>
      </c>
      <c r="NA50">
        <v>518.80999999999995</v>
      </c>
      <c r="NB50">
        <v>221.36</v>
      </c>
      <c r="NC50">
        <v>449.4</v>
      </c>
      <c r="ND50">
        <v>454.8</v>
      </c>
      <c r="NE50">
        <v>482.4</v>
      </c>
      <c r="NF50">
        <v>123.9</v>
      </c>
      <c r="NG50">
        <v>593.79999999999995</v>
      </c>
      <c r="NH50">
        <v>1938.8</v>
      </c>
      <c r="NI50">
        <v>1903.5</v>
      </c>
      <c r="NJ50">
        <v>1452.3</v>
      </c>
      <c r="NK50">
        <v>97.9</v>
      </c>
      <c r="NL50">
        <v>1699.3</v>
      </c>
      <c r="NM50">
        <v>50.3</v>
      </c>
      <c r="NN50">
        <v>73.2</v>
      </c>
      <c r="NO50">
        <v>45.8</v>
      </c>
      <c r="NP50">
        <v>54.7</v>
      </c>
      <c r="NQ50">
        <v>50.5</v>
      </c>
      <c r="NW50">
        <v>20.9</v>
      </c>
      <c r="NX50">
        <v>21.1</v>
      </c>
      <c r="NY50">
        <v>22.6</v>
      </c>
      <c r="NZ50">
        <v>21</v>
      </c>
      <c r="OA50">
        <v>21.3</v>
      </c>
      <c r="OB50">
        <v>21.9</v>
      </c>
      <c r="OC50">
        <v>22.1</v>
      </c>
      <c r="OD50">
        <v>22.9</v>
      </c>
      <c r="OE50">
        <v>20.7</v>
      </c>
      <c r="OF50">
        <v>21.2</v>
      </c>
      <c r="OG50">
        <v>21.8</v>
      </c>
      <c r="OH50">
        <v>21</v>
      </c>
      <c r="OI50">
        <v>22.8</v>
      </c>
      <c r="OJ50">
        <v>20.8</v>
      </c>
      <c r="OK50">
        <v>21.2</v>
      </c>
      <c r="OT50" s="1">
        <v>41747</v>
      </c>
      <c r="OU50" s="1">
        <v>41751</v>
      </c>
      <c r="OV50" t="s">
        <v>452</v>
      </c>
      <c r="OW50" t="s">
        <v>1182</v>
      </c>
    </row>
    <row r="51" spans="1:413" x14ac:dyDescent="0.25">
      <c r="A51">
        <v>2220633</v>
      </c>
      <c r="B51" t="s">
        <v>678</v>
      </c>
      <c r="C51" t="s">
        <v>679</v>
      </c>
      <c r="D51" t="s">
        <v>1183</v>
      </c>
      <c r="E51" t="s">
        <v>1184</v>
      </c>
      <c r="F51" t="s">
        <v>1185</v>
      </c>
      <c r="G51" t="s">
        <v>514</v>
      </c>
      <c r="H51" t="s">
        <v>515</v>
      </c>
      <c r="I51" t="s">
        <v>585</v>
      </c>
      <c r="J51" t="s">
        <v>421</v>
      </c>
      <c r="K51" t="s">
        <v>420</v>
      </c>
      <c r="L51" t="s">
        <v>421</v>
      </c>
      <c r="N51" t="s">
        <v>420</v>
      </c>
      <c r="O51" t="s">
        <v>420</v>
      </c>
      <c r="P51">
        <v>0</v>
      </c>
      <c r="Q51" t="s">
        <v>423</v>
      </c>
      <c r="R51" t="s">
        <v>423</v>
      </c>
      <c r="S51" t="s">
        <v>424</v>
      </c>
      <c r="T51" t="s">
        <v>424</v>
      </c>
      <c r="U51" t="s">
        <v>419</v>
      </c>
      <c r="AM51" t="s">
        <v>421</v>
      </c>
      <c r="AO51" t="s">
        <v>421</v>
      </c>
      <c r="AQ51" t="s">
        <v>421</v>
      </c>
      <c r="AS51" t="s">
        <v>421</v>
      </c>
      <c r="AT51" t="s">
        <v>421</v>
      </c>
      <c r="AU51" t="s">
        <v>420</v>
      </c>
      <c r="AV51" t="s">
        <v>420</v>
      </c>
      <c r="AW51" t="s">
        <v>421</v>
      </c>
      <c r="AX51" t="s">
        <v>420</v>
      </c>
      <c r="AY51" t="s">
        <v>421</v>
      </c>
      <c r="AZ51" t="s">
        <v>420</v>
      </c>
      <c r="BA51" t="s">
        <v>421</v>
      </c>
      <c r="BB51" t="s">
        <v>420</v>
      </c>
      <c r="BC51" t="s">
        <v>421</v>
      </c>
      <c r="BD51" t="s">
        <v>420</v>
      </c>
      <c r="BE51" t="s">
        <v>421</v>
      </c>
      <c r="BF51" t="s">
        <v>420</v>
      </c>
      <c r="BG51" t="s">
        <v>420</v>
      </c>
      <c r="BH51" t="s">
        <v>420</v>
      </c>
      <c r="BI51">
        <v>2</v>
      </c>
      <c r="BJ51">
        <v>24</v>
      </c>
      <c r="BK51">
        <v>768</v>
      </c>
      <c r="BM51" t="s">
        <v>1186</v>
      </c>
      <c r="BN51" t="s">
        <v>1187</v>
      </c>
      <c r="BO51" t="s">
        <v>1188</v>
      </c>
      <c r="BP51" t="s">
        <v>1189</v>
      </c>
      <c r="BQ51" t="s">
        <v>1190</v>
      </c>
      <c r="BR51">
        <v>2</v>
      </c>
      <c r="BS51">
        <v>2</v>
      </c>
      <c r="BT51">
        <v>2</v>
      </c>
      <c r="BU51">
        <v>2</v>
      </c>
      <c r="BV51">
        <v>2</v>
      </c>
      <c r="BW51">
        <v>6</v>
      </c>
      <c r="BX51">
        <v>8</v>
      </c>
      <c r="BY51">
        <v>8</v>
      </c>
      <c r="BZ51">
        <v>10</v>
      </c>
      <c r="CA51">
        <v>18</v>
      </c>
      <c r="CB51">
        <v>12</v>
      </c>
      <c r="CC51">
        <v>16</v>
      </c>
      <c r="CD51">
        <v>16</v>
      </c>
      <c r="CE51">
        <v>20</v>
      </c>
      <c r="CF51">
        <v>36</v>
      </c>
      <c r="CG51" t="s">
        <v>529</v>
      </c>
      <c r="CH51" t="s">
        <v>529</v>
      </c>
      <c r="CI51" t="s">
        <v>429</v>
      </c>
      <c r="CJ51" t="s">
        <v>529</v>
      </c>
      <c r="CK51" t="s">
        <v>529</v>
      </c>
      <c r="CL51" t="s">
        <v>1191</v>
      </c>
      <c r="CM51" t="s">
        <v>1192</v>
      </c>
      <c r="CN51" t="s">
        <v>1193</v>
      </c>
      <c r="CO51" t="s">
        <v>1194</v>
      </c>
      <c r="CP51" t="s">
        <v>1195</v>
      </c>
      <c r="CQ51">
        <v>1.6</v>
      </c>
      <c r="CR51">
        <v>1.8</v>
      </c>
      <c r="CS51">
        <v>2.6</v>
      </c>
      <c r="CT51">
        <v>3.1</v>
      </c>
      <c r="CU51">
        <v>2.2999999999999998</v>
      </c>
      <c r="CV51">
        <v>0</v>
      </c>
      <c r="CW51">
        <v>0</v>
      </c>
      <c r="CX51">
        <v>0</v>
      </c>
      <c r="CY51">
        <v>3</v>
      </c>
      <c r="CZ51">
        <v>2</v>
      </c>
      <c r="DA51" t="s">
        <v>435</v>
      </c>
      <c r="DB51" t="s">
        <v>1196</v>
      </c>
      <c r="DC51" t="s">
        <v>1197</v>
      </c>
      <c r="DD51" t="s">
        <v>435</v>
      </c>
      <c r="DE51" t="s">
        <v>1197</v>
      </c>
      <c r="DF51" t="s">
        <v>1198</v>
      </c>
      <c r="DG51" t="s">
        <v>1199</v>
      </c>
      <c r="DH51" t="s">
        <v>697</v>
      </c>
      <c r="DI51" t="s">
        <v>1200</v>
      </c>
      <c r="DJ51" t="s">
        <v>697</v>
      </c>
      <c r="DK51">
        <v>1.1000000000000001</v>
      </c>
      <c r="DL51">
        <v>1.6</v>
      </c>
      <c r="DM51">
        <v>1.6</v>
      </c>
      <c r="DN51">
        <v>1.6</v>
      </c>
      <c r="DO51">
        <v>1.6</v>
      </c>
      <c r="DP51">
        <v>8</v>
      </c>
      <c r="DQ51">
        <v>4</v>
      </c>
      <c r="DR51">
        <v>16</v>
      </c>
      <c r="DS51">
        <v>32</v>
      </c>
      <c r="DT51">
        <v>16</v>
      </c>
      <c r="DU51">
        <v>8</v>
      </c>
      <c r="DV51">
        <v>6</v>
      </c>
      <c r="DW51">
        <v>8</v>
      </c>
      <c r="DX51">
        <v>24</v>
      </c>
      <c r="DY51">
        <v>16</v>
      </c>
      <c r="DZ51">
        <v>64</v>
      </c>
      <c r="EA51">
        <v>24</v>
      </c>
      <c r="EB51">
        <v>128</v>
      </c>
      <c r="EC51">
        <v>768</v>
      </c>
      <c r="ED51">
        <v>256</v>
      </c>
      <c r="EE51">
        <v>0</v>
      </c>
      <c r="EF51">
        <v>0</v>
      </c>
      <c r="EG51">
        <v>0</v>
      </c>
      <c r="EH51">
        <v>26</v>
      </c>
      <c r="EI51">
        <v>26</v>
      </c>
      <c r="EJ51">
        <v>2</v>
      </c>
      <c r="EK51">
        <v>2</v>
      </c>
      <c r="EL51">
        <v>12</v>
      </c>
      <c r="EM51">
        <v>0</v>
      </c>
      <c r="EN51">
        <v>0</v>
      </c>
      <c r="EO51" t="s">
        <v>725</v>
      </c>
      <c r="EP51" t="s">
        <v>725</v>
      </c>
      <c r="EQ51" t="s">
        <v>725</v>
      </c>
      <c r="ER51" t="s">
        <v>429</v>
      </c>
      <c r="ES51" t="s">
        <v>725</v>
      </c>
      <c r="ET51" t="s">
        <v>725</v>
      </c>
      <c r="EU51" t="s">
        <v>725</v>
      </c>
      <c r="EV51" t="s">
        <v>725</v>
      </c>
      <c r="EW51" t="s">
        <v>429</v>
      </c>
      <c r="EX51" t="s">
        <v>725</v>
      </c>
      <c r="EY51" t="s">
        <v>1201</v>
      </c>
      <c r="EZ51" t="s">
        <v>1201</v>
      </c>
      <c r="FA51" t="s">
        <v>1201</v>
      </c>
      <c r="FB51" t="s">
        <v>1202</v>
      </c>
      <c r="FC51" t="s">
        <v>1203</v>
      </c>
      <c r="FD51" t="s">
        <v>444</v>
      </c>
      <c r="FE51" t="s">
        <v>444</v>
      </c>
      <c r="FF51" t="s">
        <v>444</v>
      </c>
      <c r="FG51" t="s">
        <v>444</v>
      </c>
      <c r="FH51" t="s">
        <v>444</v>
      </c>
      <c r="FI51">
        <v>1</v>
      </c>
      <c r="FJ51">
        <v>1</v>
      </c>
      <c r="FK51">
        <v>1</v>
      </c>
      <c r="FL51">
        <v>10</v>
      </c>
      <c r="FM51">
        <v>10</v>
      </c>
      <c r="FN51">
        <v>4</v>
      </c>
      <c r="FO51">
        <v>4</v>
      </c>
      <c r="FP51">
        <v>4</v>
      </c>
      <c r="FQ51">
        <v>4</v>
      </c>
      <c r="FR51">
        <v>4</v>
      </c>
      <c r="FS51" t="s">
        <v>445</v>
      </c>
      <c r="FT51" t="s">
        <v>445</v>
      </c>
      <c r="FU51" t="s">
        <v>445</v>
      </c>
      <c r="FV51" t="s">
        <v>445</v>
      </c>
      <c r="FW51" t="s">
        <v>445</v>
      </c>
      <c r="FX51" t="s">
        <v>744</v>
      </c>
      <c r="FY51" t="s">
        <v>744</v>
      </c>
      <c r="FZ51" t="s">
        <v>679</v>
      </c>
      <c r="GA51" t="s">
        <v>679</v>
      </c>
      <c r="GB51" t="s">
        <v>679</v>
      </c>
      <c r="GC51" t="s">
        <v>744</v>
      </c>
      <c r="GD51" t="s">
        <v>744</v>
      </c>
      <c r="GE51" t="s">
        <v>679</v>
      </c>
      <c r="GF51" t="s">
        <v>679</v>
      </c>
      <c r="GG51" t="s">
        <v>679</v>
      </c>
      <c r="GH51" t="s">
        <v>1172</v>
      </c>
      <c r="GI51" t="s">
        <v>1172</v>
      </c>
      <c r="GJ51" t="s">
        <v>1172</v>
      </c>
      <c r="GK51" t="s">
        <v>1172</v>
      </c>
      <c r="GL51" t="s">
        <v>1172</v>
      </c>
      <c r="GM51" t="s">
        <v>444</v>
      </c>
      <c r="GN51" t="s">
        <v>444</v>
      </c>
      <c r="GO51" t="s">
        <v>444</v>
      </c>
      <c r="GP51" t="s">
        <v>444</v>
      </c>
      <c r="GQ51" t="s">
        <v>444</v>
      </c>
      <c r="GR51">
        <v>1</v>
      </c>
      <c r="GS51">
        <v>1</v>
      </c>
      <c r="GT51">
        <v>1</v>
      </c>
      <c r="GU51">
        <v>1</v>
      </c>
      <c r="GW51">
        <v>1</v>
      </c>
      <c r="GX51">
        <v>1</v>
      </c>
      <c r="GY51">
        <v>1</v>
      </c>
      <c r="GZ51">
        <v>1</v>
      </c>
      <c r="HB51" t="s">
        <v>445</v>
      </c>
      <c r="HC51" t="s">
        <v>445</v>
      </c>
      <c r="HD51" t="s">
        <v>445</v>
      </c>
      <c r="HE51" t="s">
        <v>445</v>
      </c>
      <c r="HI51" t="s">
        <v>429</v>
      </c>
      <c r="HJ51" t="s">
        <v>725</v>
      </c>
      <c r="HK51" t="s">
        <v>429</v>
      </c>
      <c r="HN51" t="s">
        <v>529</v>
      </c>
      <c r="HO51" t="s">
        <v>725</v>
      </c>
      <c r="HP51" t="s">
        <v>429</v>
      </c>
      <c r="HS51" t="s">
        <v>1204</v>
      </c>
      <c r="HT51" t="s">
        <v>1205</v>
      </c>
      <c r="HU51" t="s">
        <v>1206</v>
      </c>
      <c r="HX51" t="s">
        <v>444</v>
      </c>
      <c r="HY51" t="s">
        <v>444</v>
      </c>
      <c r="HZ51" t="s">
        <v>444</v>
      </c>
      <c r="IC51">
        <v>10</v>
      </c>
      <c r="ID51">
        <v>10</v>
      </c>
      <c r="IH51">
        <v>2</v>
      </c>
      <c r="II51">
        <v>2</v>
      </c>
      <c r="IJ51">
        <v>2</v>
      </c>
      <c r="IM51" t="s">
        <v>445</v>
      </c>
      <c r="IN51" t="s">
        <v>445</v>
      </c>
      <c r="IO51" t="s">
        <v>445</v>
      </c>
      <c r="IP51" t="s">
        <v>420</v>
      </c>
      <c r="IQ51" t="s">
        <v>420</v>
      </c>
      <c r="IR51" t="s">
        <v>420</v>
      </c>
      <c r="IS51" t="s">
        <v>421</v>
      </c>
      <c r="IT51" t="s">
        <v>421</v>
      </c>
      <c r="IU51" t="s">
        <v>447</v>
      </c>
      <c r="IV51" t="s">
        <v>447</v>
      </c>
      <c r="IW51" t="s">
        <v>447</v>
      </c>
      <c r="IX51" t="s">
        <v>447</v>
      </c>
      <c r="IY51" t="s">
        <v>447</v>
      </c>
      <c r="IZ51" t="s">
        <v>801</v>
      </c>
      <c r="JA51" t="s">
        <v>590</v>
      </c>
      <c r="JB51" t="s">
        <v>1207</v>
      </c>
      <c r="JC51" t="s">
        <v>679</v>
      </c>
      <c r="JD51" t="s">
        <v>679</v>
      </c>
      <c r="JE51" t="s">
        <v>1208</v>
      </c>
      <c r="JF51" t="s">
        <v>1208</v>
      </c>
      <c r="JG51" t="s">
        <v>1209</v>
      </c>
      <c r="JH51" t="s">
        <v>1210</v>
      </c>
      <c r="JI51" t="s">
        <v>1210</v>
      </c>
      <c r="JJ51" t="s">
        <v>1211</v>
      </c>
      <c r="JK51" t="s">
        <v>1211</v>
      </c>
      <c r="JL51" t="s">
        <v>1212</v>
      </c>
      <c r="JM51" t="s">
        <v>710</v>
      </c>
      <c r="JN51" t="s">
        <v>710</v>
      </c>
      <c r="JO51">
        <v>495</v>
      </c>
      <c r="JP51">
        <v>495</v>
      </c>
      <c r="JQ51" s="5">
        <v>750</v>
      </c>
      <c r="JR51">
        <v>1100</v>
      </c>
      <c r="JS51">
        <v>1100</v>
      </c>
      <c r="JT51">
        <v>1</v>
      </c>
      <c r="JU51">
        <v>1</v>
      </c>
      <c r="JV51">
        <v>1</v>
      </c>
      <c r="JW51">
        <v>2</v>
      </c>
      <c r="JX51">
        <v>2</v>
      </c>
      <c r="JY51">
        <v>0</v>
      </c>
      <c r="JZ51">
        <v>0</v>
      </c>
      <c r="KA51">
        <v>0</v>
      </c>
      <c r="KB51">
        <v>1</v>
      </c>
      <c r="KC51">
        <v>1</v>
      </c>
      <c r="KD51" t="s">
        <v>421</v>
      </c>
      <c r="KE51" t="s">
        <v>421</v>
      </c>
      <c r="KF51" t="s">
        <v>421</v>
      </c>
      <c r="KG51" t="s">
        <v>421</v>
      </c>
      <c r="KH51" t="s">
        <v>421</v>
      </c>
      <c r="KI51" t="s">
        <v>449</v>
      </c>
      <c r="KJ51" t="s">
        <v>449</v>
      </c>
      <c r="KK51" t="s">
        <v>449</v>
      </c>
      <c r="KL51" t="s">
        <v>449</v>
      </c>
      <c r="KM51" t="s">
        <v>449</v>
      </c>
      <c r="KN51">
        <v>102.2</v>
      </c>
      <c r="KO51">
        <v>90.7</v>
      </c>
      <c r="KP51">
        <v>189.4</v>
      </c>
      <c r="KQ51">
        <v>324</v>
      </c>
      <c r="KR51">
        <v>282.2</v>
      </c>
      <c r="KS51">
        <v>209</v>
      </c>
      <c r="KT51">
        <v>197</v>
      </c>
      <c r="KU51">
        <v>353</v>
      </c>
      <c r="KV51">
        <v>1021</v>
      </c>
      <c r="KW51">
        <v>637</v>
      </c>
      <c r="KX51">
        <v>102.2</v>
      </c>
      <c r="KY51">
        <v>90.7</v>
      </c>
      <c r="KZ51" s="4">
        <v>189.4</v>
      </c>
      <c r="LA51">
        <v>324</v>
      </c>
      <c r="LB51">
        <v>282.2</v>
      </c>
      <c r="LC51">
        <v>60</v>
      </c>
      <c r="LD51">
        <v>60</v>
      </c>
      <c r="LE51">
        <v>60</v>
      </c>
      <c r="LF51">
        <v>60</v>
      </c>
      <c r="LG51">
        <v>60</v>
      </c>
      <c r="LH51" t="s">
        <v>450</v>
      </c>
      <c r="LI51" t="s">
        <v>451</v>
      </c>
      <c r="LJ51">
        <v>34.6</v>
      </c>
      <c r="LK51">
        <v>59.5</v>
      </c>
      <c r="LL51">
        <v>43.1</v>
      </c>
      <c r="LM51">
        <v>29.4</v>
      </c>
      <c r="LN51">
        <v>47.7</v>
      </c>
      <c r="LO51">
        <v>135.6</v>
      </c>
      <c r="LP51">
        <v>280.8</v>
      </c>
      <c r="LQ51">
        <v>200.8</v>
      </c>
      <c r="LR51">
        <v>120.3</v>
      </c>
      <c r="LS51">
        <v>207.9</v>
      </c>
      <c r="LT51">
        <v>47.9</v>
      </c>
      <c r="LU51">
        <v>72.900000000000006</v>
      </c>
      <c r="LV51">
        <v>54.3</v>
      </c>
      <c r="LW51">
        <v>42</v>
      </c>
      <c r="LX51">
        <v>64.5</v>
      </c>
      <c r="LY51">
        <v>27.5</v>
      </c>
      <c r="LZ51">
        <v>57.8</v>
      </c>
      <c r="MA51">
        <v>43.2</v>
      </c>
      <c r="MB51">
        <v>34.5</v>
      </c>
      <c r="MC51">
        <v>53.2</v>
      </c>
      <c r="MD51">
        <v>31.4</v>
      </c>
      <c r="ME51">
        <v>48</v>
      </c>
      <c r="MF51">
        <v>35.4</v>
      </c>
      <c r="MG51">
        <v>27.3</v>
      </c>
      <c r="MH51">
        <v>42.7</v>
      </c>
      <c r="MI51">
        <v>24.6</v>
      </c>
      <c r="MJ51">
        <v>52</v>
      </c>
      <c r="MK51">
        <v>39.299999999999997</v>
      </c>
      <c r="ML51">
        <v>30.9</v>
      </c>
      <c r="MM51">
        <v>47.4</v>
      </c>
      <c r="MN51">
        <v>28.6</v>
      </c>
      <c r="MO51">
        <v>49.6</v>
      </c>
      <c r="MP51">
        <v>37.4</v>
      </c>
      <c r="MQ51">
        <v>29.6</v>
      </c>
      <c r="MR51">
        <v>46.9</v>
      </c>
      <c r="MS51">
        <v>79.22</v>
      </c>
      <c r="MT51">
        <v>41.33</v>
      </c>
      <c r="MU51">
        <v>70.59</v>
      </c>
      <c r="MV51">
        <v>81.7</v>
      </c>
      <c r="MW51">
        <v>87.3</v>
      </c>
      <c r="MX51">
        <v>124.73</v>
      </c>
      <c r="MY51">
        <v>98.79</v>
      </c>
      <c r="MZ51">
        <v>192.08</v>
      </c>
      <c r="NA51">
        <v>388.51</v>
      </c>
      <c r="NB51">
        <v>319.52999999999997</v>
      </c>
      <c r="NC51">
        <v>115.1</v>
      </c>
      <c r="ND51">
        <v>119</v>
      </c>
      <c r="NE51">
        <v>202</v>
      </c>
      <c r="NF51">
        <v>1259.5</v>
      </c>
      <c r="NG51">
        <v>1463.4</v>
      </c>
      <c r="NH51">
        <v>67.2</v>
      </c>
      <c r="NI51">
        <v>68.900000000000006</v>
      </c>
      <c r="NJ51">
        <v>111.4</v>
      </c>
      <c r="NK51">
        <v>4340.1000000000004</v>
      </c>
      <c r="NL51">
        <v>3659.4</v>
      </c>
      <c r="NM51">
        <v>42.6</v>
      </c>
      <c r="NN51">
        <v>71.400000000000006</v>
      </c>
      <c r="NO51">
        <v>53.6</v>
      </c>
      <c r="NP51">
        <v>32.299999999999997</v>
      </c>
      <c r="NQ51">
        <v>59.8</v>
      </c>
      <c r="NW51">
        <v>21.3</v>
      </c>
      <c r="NX51">
        <v>21.6</v>
      </c>
      <c r="NY51">
        <v>21.1</v>
      </c>
      <c r="NZ51">
        <v>20.8</v>
      </c>
      <c r="OA51">
        <v>27.2</v>
      </c>
      <c r="OB51">
        <v>21.7</v>
      </c>
      <c r="OC51">
        <v>22.2</v>
      </c>
      <c r="OD51">
        <v>21.9</v>
      </c>
      <c r="OE51">
        <v>20.8</v>
      </c>
      <c r="OF51">
        <v>22.4</v>
      </c>
      <c r="OG51">
        <v>21.4</v>
      </c>
      <c r="OH51">
        <v>22.2</v>
      </c>
      <c r="OI51">
        <v>21.8</v>
      </c>
      <c r="OJ51">
        <v>20.9</v>
      </c>
      <c r="OK51">
        <v>22</v>
      </c>
      <c r="OT51" s="1">
        <v>41885</v>
      </c>
      <c r="OU51" s="1">
        <v>41893</v>
      </c>
      <c r="OV51" t="s">
        <v>452</v>
      </c>
      <c r="OW51" t="s">
        <v>1213</v>
      </c>
    </row>
    <row r="52" spans="1:413" x14ac:dyDescent="0.25">
      <c r="A52">
        <v>2220645</v>
      </c>
      <c r="B52" t="s">
        <v>678</v>
      </c>
      <c r="C52" t="s">
        <v>679</v>
      </c>
      <c r="D52" t="s">
        <v>1214</v>
      </c>
      <c r="E52" t="s">
        <v>1184</v>
      </c>
      <c r="F52" t="s">
        <v>1215</v>
      </c>
      <c r="G52" t="s">
        <v>514</v>
      </c>
      <c r="H52" t="s">
        <v>515</v>
      </c>
      <c r="I52" t="s">
        <v>585</v>
      </c>
      <c r="J52" t="s">
        <v>421</v>
      </c>
      <c r="K52" t="s">
        <v>420</v>
      </c>
      <c r="L52" t="s">
        <v>421</v>
      </c>
      <c r="N52" t="s">
        <v>420</v>
      </c>
      <c r="O52" t="s">
        <v>420</v>
      </c>
      <c r="P52">
        <v>0</v>
      </c>
      <c r="Q52" t="s">
        <v>423</v>
      </c>
      <c r="R52" t="s">
        <v>423</v>
      </c>
      <c r="S52" t="s">
        <v>424</v>
      </c>
      <c r="T52" t="s">
        <v>424</v>
      </c>
      <c r="U52" t="s">
        <v>419</v>
      </c>
      <c r="AM52" t="s">
        <v>421</v>
      </c>
      <c r="AO52" t="s">
        <v>421</v>
      </c>
      <c r="AQ52" t="s">
        <v>421</v>
      </c>
      <c r="AS52" t="s">
        <v>421</v>
      </c>
      <c r="AT52" t="s">
        <v>421</v>
      </c>
      <c r="AU52" t="s">
        <v>420</v>
      </c>
      <c r="AV52" t="s">
        <v>420</v>
      </c>
      <c r="AW52" t="s">
        <v>421</v>
      </c>
      <c r="AX52" t="s">
        <v>420</v>
      </c>
      <c r="AY52" t="s">
        <v>421</v>
      </c>
      <c r="AZ52" t="s">
        <v>420</v>
      </c>
      <c r="BA52" t="s">
        <v>421</v>
      </c>
      <c r="BB52" t="s">
        <v>420</v>
      </c>
      <c r="BC52" t="s">
        <v>421</v>
      </c>
      <c r="BD52" t="s">
        <v>420</v>
      </c>
      <c r="BE52" t="s">
        <v>421</v>
      </c>
      <c r="BF52" t="s">
        <v>420</v>
      </c>
      <c r="BG52" t="s">
        <v>420</v>
      </c>
      <c r="BH52" t="s">
        <v>420</v>
      </c>
      <c r="BI52">
        <v>2</v>
      </c>
      <c r="BJ52">
        <v>24</v>
      </c>
      <c r="BK52">
        <v>768</v>
      </c>
      <c r="BM52" t="s">
        <v>1216</v>
      </c>
      <c r="BN52" t="s">
        <v>1217</v>
      </c>
      <c r="BO52" t="s">
        <v>1218</v>
      </c>
      <c r="BP52" t="s">
        <v>1219</v>
      </c>
      <c r="BQ52" t="s">
        <v>1220</v>
      </c>
      <c r="BR52">
        <v>2</v>
      </c>
      <c r="BS52">
        <v>2</v>
      </c>
      <c r="BT52">
        <v>2</v>
      </c>
      <c r="BU52">
        <v>2</v>
      </c>
      <c r="BV52">
        <v>2</v>
      </c>
      <c r="BW52">
        <v>6</v>
      </c>
      <c r="BX52">
        <v>8</v>
      </c>
      <c r="BY52">
        <v>8</v>
      </c>
      <c r="BZ52">
        <v>10</v>
      </c>
      <c r="CA52">
        <v>18</v>
      </c>
      <c r="CB52">
        <v>12</v>
      </c>
      <c r="CC52">
        <v>16</v>
      </c>
      <c r="CD52">
        <v>16</v>
      </c>
      <c r="CE52">
        <v>20</v>
      </c>
      <c r="CF52">
        <v>36</v>
      </c>
      <c r="CG52" t="s">
        <v>529</v>
      </c>
      <c r="CH52" t="s">
        <v>529</v>
      </c>
      <c r="CI52" t="s">
        <v>429</v>
      </c>
      <c r="CJ52" t="s">
        <v>529</v>
      </c>
      <c r="CK52" t="s">
        <v>529</v>
      </c>
      <c r="CL52" t="s">
        <v>1191</v>
      </c>
      <c r="CM52" t="s">
        <v>1192</v>
      </c>
      <c r="CN52" t="s">
        <v>1193</v>
      </c>
      <c r="CO52" t="s">
        <v>1194</v>
      </c>
      <c r="CP52" t="s">
        <v>1195</v>
      </c>
      <c r="CQ52">
        <v>1.6</v>
      </c>
      <c r="CR52">
        <v>1.8</v>
      </c>
      <c r="CS52">
        <v>2.6</v>
      </c>
      <c r="CT52">
        <v>3.1</v>
      </c>
      <c r="CU52">
        <v>2.2999999999999998</v>
      </c>
      <c r="CV52">
        <v>0</v>
      </c>
      <c r="CW52">
        <v>0</v>
      </c>
      <c r="CX52">
        <v>0</v>
      </c>
      <c r="CY52">
        <v>3</v>
      </c>
      <c r="CZ52">
        <v>2</v>
      </c>
      <c r="DA52" t="s">
        <v>435</v>
      </c>
      <c r="DB52" t="s">
        <v>1196</v>
      </c>
      <c r="DC52" t="s">
        <v>1197</v>
      </c>
      <c r="DD52" t="s">
        <v>435</v>
      </c>
      <c r="DE52" t="s">
        <v>1197</v>
      </c>
      <c r="DF52" t="s">
        <v>1198</v>
      </c>
      <c r="DG52" t="s">
        <v>1199</v>
      </c>
      <c r="DH52" t="s">
        <v>697</v>
      </c>
      <c r="DI52" t="s">
        <v>1200</v>
      </c>
      <c r="DJ52" t="s">
        <v>697</v>
      </c>
      <c r="DK52">
        <v>1.1000000000000001</v>
      </c>
      <c r="DL52">
        <v>1.6</v>
      </c>
      <c r="DM52">
        <v>1.6</v>
      </c>
      <c r="DN52">
        <v>1.6</v>
      </c>
      <c r="DO52">
        <v>1.6</v>
      </c>
      <c r="DP52">
        <v>8</v>
      </c>
      <c r="DQ52">
        <v>4</v>
      </c>
      <c r="DR52">
        <v>16</v>
      </c>
      <c r="DS52">
        <v>32</v>
      </c>
      <c r="DT52">
        <v>16</v>
      </c>
      <c r="DU52">
        <v>8</v>
      </c>
      <c r="DV52">
        <v>6</v>
      </c>
      <c r="DW52">
        <v>8</v>
      </c>
      <c r="DX52">
        <v>24</v>
      </c>
      <c r="DY52">
        <v>16</v>
      </c>
      <c r="DZ52">
        <v>64</v>
      </c>
      <c r="EA52">
        <v>24</v>
      </c>
      <c r="EB52">
        <v>128</v>
      </c>
      <c r="EC52">
        <v>768</v>
      </c>
      <c r="ED52">
        <v>256</v>
      </c>
      <c r="EE52">
        <v>0</v>
      </c>
      <c r="EF52">
        <v>0</v>
      </c>
      <c r="EG52">
        <v>0</v>
      </c>
      <c r="EH52">
        <v>0</v>
      </c>
      <c r="EI52">
        <v>16</v>
      </c>
      <c r="EJ52">
        <v>2</v>
      </c>
      <c r="EK52">
        <v>2</v>
      </c>
      <c r="EL52">
        <v>4</v>
      </c>
      <c r="EM52">
        <v>16</v>
      </c>
      <c r="EN52">
        <v>0</v>
      </c>
      <c r="EO52" t="s">
        <v>725</v>
      </c>
      <c r="EP52" t="s">
        <v>725</v>
      </c>
      <c r="EQ52" t="s">
        <v>725</v>
      </c>
      <c r="ER52" t="s">
        <v>429</v>
      </c>
      <c r="ES52" t="s">
        <v>725</v>
      </c>
      <c r="ET52" t="s">
        <v>725</v>
      </c>
      <c r="EU52" t="s">
        <v>725</v>
      </c>
      <c r="EV52" t="s">
        <v>725</v>
      </c>
      <c r="EW52" t="s">
        <v>429</v>
      </c>
      <c r="EX52" t="s">
        <v>725</v>
      </c>
      <c r="EY52" t="s">
        <v>1201</v>
      </c>
      <c r="EZ52" t="s">
        <v>1201</v>
      </c>
      <c r="FA52" t="s">
        <v>1201</v>
      </c>
      <c r="FB52" t="s">
        <v>1202</v>
      </c>
      <c r="FC52" t="s">
        <v>1203</v>
      </c>
      <c r="FD52" t="s">
        <v>444</v>
      </c>
      <c r="FE52" t="s">
        <v>444</v>
      </c>
      <c r="FF52" t="s">
        <v>444</v>
      </c>
      <c r="FG52" t="s">
        <v>444</v>
      </c>
      <c r="FH52" t="s">
        <v>444</v>
      </c>
      <c r="FI52">
        <v>1</v>
      </c>
      <c r="FJ52">
        <v>1</v>
      </c>
      <c r="FK52">
        <v>1</v>
      </c>
      <c r="FL52">
        <v>10</v>
      </c>
      <c r="FM52">
        <v>10</v>
      </c>
      <c r="FN52">
        <v>4</v>
      </c>
      <c r="FO52">
        <v>4</v>
      </c>
      <c r="FP52">
        <v>4</v>
      </c>
      <c r="FQ52">
        <v>4</v>
      </c>
      <c r="FR52">
        <v>4</v>
      </c>
      <c r="FS52" t="s">
        <v>445</v>
      </c>
      <c r="FT52" t="s">
        <v>445</v>
      </c>
      <c r="FU52" t="s">
        <v>445</v>
      </c>
      <c r="FV52" t="s">
        <v>445</v>
      </c>
      <c r="FW52" t="s">
        <v>445</v>
      </c>
      <c r="FX52" t="s">
        <v>744</v>
      </c>
      <c r="FY52" t="s">
        <v>744</v>
      </c>
      <c r="FZ52" t="s">
        <v>679</v>
      </c>
      <c r="GA52" t="s">
        <v>679</v>
      </c>
      <c r="GB52" t="s">
        <v>679</v>
      </c>
      <c r="GC52" t="s">
        <v>744</v>
      </c>
      <c r="GD52" t="s">
        <v>744</v>
      </c>
      <c r="GE52" t="s">
        <v>679</v>
      </c>
      <c r="GF52" t="s">
        <v>679</v>
      </c>
      <c r="GG52" t="s">
        <v>679</v>
      </c>
      <c r="GH52" t="s">
        <v>1172</v>
      </c>
      <c r="GI52" t="s">
        <v>1172</v>
      </c>
      <c r="GJ52" t="s">
        <v>1172</v>
      </c>
      <c r="GK52" t="s">
        <v>1172</v>
      </c>
      <c r="GL52" t="s">
        <v>1172</v>
      </c>
      <c r="GM52" t="s">
        <v>444</v>
      </c>
      <c r="GN52" t="s">
        <v>444</v>
      </c>
      <c r="GO52" t="s">
        <v>444</v>
      </c>
      <c r="GP52" t="s">
        <v>444</v>
      </c>
      <c r="GQ52" t="s">
        <v>444</v>
      </c>
      <c r="GR52">
        <v>1</v>
      </c>
      <c r="GS52">
        <v>1</v>
      </c>
      <c r="GT52">
        <v>1</v>
      </c>
      <c r="GU52">
        <v>1</v>
      </c>
      <c r="GW52">
        <v>1</v>
      </c>
      <c r="GX52">
        <v>1</v>
      </c>
      <c r="GY52">
        <v>1</v>
      </c>
      <c r="GZ52">
        <v>1</v>
      </c>
      <c r="HB52" t="s">
        <v>445</v>
      </c>
      <c r="HC52" t="s">
        <v>445</v>
      </c>
      <c r="HD52" t="s">
        <v>445</v>
      </c>
      <c r="HE52" t="s">
        <v>445</v>
      </c>
      <c r="HI52" t="s">
        <v>429</v>
      </c>
      <c r="HJ52" t="s">
        <v>725</v>
      </c>
      <c r="HK52" t="s">
        <v>429</v>
      </c>
      <c r="HN52" t="s">
        <v>529</v>
      </c>
      <c r="HO52" t="s">
        <v>725</v>
      </c>
      <c r="HP52" t="s">
        <v>429</v>
      </c>
      <c r="HS52" t="s">
        <v>1204</v>
      </c>
      <c r="HT52" t="s">
        <v>1205</v>
      </c>
      <c r="HU52" t="s">
        <v>1206</v>
      </c>
      <c r="HX52" t="s">
        <v>444</v>
      </c>
      <c r="HY52" t="s">
        <v>444</v>
      </c>
      <c r="HZ52" t="s">
        <v>444</v>
      </c>
      <c r="IC52">
        <v>10</v>
      </c>
      <c r="ID52">
        <v>10</v>
      </c>
      <c r="IH52">
        <v>2</v>
      </c>
      <c r="II52">
        <v>2</v>
      </c>
      <c r="IJ52">
        <v>2</v>
      </c>
      <c r="IM52" t="s">
        <v>445</v>
      </c>
      <c r="IN52" t="s">
        <v>445</v>
      </c>
      <c r="IO52" t="s">
        <v>445</v>
      </c>
      <c r="IP52" t="s">
        <v>420</v>
      </c>
      <c r="IQ52" t="s">
        <v>420</v>
      </c>
      <c r="IR52" t="s">
        <v>420</v>
      </c>
      <c r="IS52" t="s">
        <v>421</v>
      </c>
      <c r="IT52" t="s">
        <v>421</v>
      </c>
      <c r="IU52" t="s">
        <v>447</v>
      </c>
      <c r="IV52" t="s">
        <v>447</v>
      </c>
      <c r="IW52" t="s">
        <v>447</v>
      </c>
      <c r="IX52" t="s">
        <v>447</v>
      </c>
      <c r="IY52" t="s">
        <v>447</v>
      </c>
      <c r="IZ52" t="s">
        <v>590</v>
      </c>
      <c r="JA52" t="s">
        <v>590</v>
      </c>
      <c r="JB52" t="s">
        <v>1207</v>
      </c>
      <c r="JC52" t="s">
        <v>679</v>
      </c>
      <c r="JD52" t="s">
        <v>679</v>
      </c>
      <c r="JE52" t="s">
        <v>1208</v>
      </c>
      <c r="JF52" t="s">
        <v>1208</v>
      </c>
      <c r="JG52" t="s">
        <v>1209</v>
      </c>
      <c r="JH52" t="s">
        <v>1210</v>
      </c>
      <c r="JI52" t="s">
        <v>1210</v>
      </c>
      <c r="JJ52" t="s">
        <v>1211</v>
      </c>
      <c r="JK52" t="s">
        <v>1211</v>
      </c>
      <c r="JL52" t="s">
        <v>1212</v>
      </c>
      <c r="JM52" t="s">
        <v>710</v>
      </c>
      <c r="JN52" t="s">
        <v>710</v>
      </c>
      <c r="JO52">
        <v>495</v>
      </c>
      <c r="JP52">
        <v>495</v>
      </c>
      <c r="JQ52" s="5">
        <v>750</v>
      </c>
      <c r="JR52">
        <v>1100</v>
      </c>
      <c r="JS52">
        <v>1100</v>
      </c>
      <c r="JT52">
        <v>1</v>
      </c>
      <c r="JU52">
        <v>1</v>
      </c>
      <c r="JV52">
        <v>2</v>
      </c>
      <c r="JW52">
        <v>2</v>
      </c>
      <c r="JX52">
        <v>2</v>
      </c>
      <c r="JY52">
        <v>0</v>
      </c>
      <c r="JZ52">
        <v>0</v>
      </c>
      <c r="KA52">
        <v>1</v>
      </c>
      <c r="KB52">
        <v>1</v>
      </c>
      <c r="KC52">
        <v>1</v>
      </c>
      <c r="KD52" t="s">
        <v>421</v>
      </c>
      <c r="KE52" t="s">
        <v>421</v>
      </c>
      <c r="KF52" t="s">
        <v>421</v>
      </c>
      <c r="KG52" t="s">
        <v>421</v>
      </c>
      <c r="KH52" t="s">
        <v>421</v>
      </c>
      <c r="KI52" t="s">
        <v>449</v>
      </c>
      <c r="KJ52" t="s">
        <v>449</v>
      </c>
      <c r="KK52" t="s">
        <v>449</v>
      </c>
      <c r="KL52" t="s">
        <v>449</v>
      </c>
      <c r="KM52" t="s">
        <v>449</v>
      </c>
      <c r="KN52">
        <v>75.599999999999994</v>
      </c>
      <c r="KO52">
        <v>64.3</v>
      </c>
      <c r="KP52">
        <v>115.3</v>
      </c>
      <c r="KQ52">
        <v>333.5</v>
      </c>
      <c r="KR52">
        <v>234</v>
      </c>
      <c r="KS52">
        <v>209</v>
      </c>
      <c r="KT52">
        <v>179</v>
      </c>
      <c r="KU52">
        <v>301</v>
      </c>
      <c r="KV52">
        <v>973</v>
      </c>
      <c r="KW52">
        <v>589</v>
      </c>
      <c r="KX52">
        <v>75.599999999999994</v>
      </c>
      <c r="KY52">
        <v>64.3</v>
      </c>
      <c r="KZ52" s="4">
        <v>115.3</v>
      </c>
      <c r="LA52">
        <v>333.5</v>
      </c>
      <c r="LB52">
        <v>234</v>
      </c>
      <c r="LC52">
        <v>60</v>
      </c>
      <c r="LD52">
        <v>60</v>
      </c>
      <c r="LE52">
        <v>60</v>
      </c>
      <c r="LF52">
        <v>60</v>
      </c>
      <c r="LG52">
        <v>60</v>
      </c>
      <c r="LH52" t="s">
        <v>450</v>
      </c>
      <c r="LI52" t="s">
        <v>451</v>
      </c>
      <c r="LJ52">
        <v>36.9</v>
      </c>
      <c r="LK52">
        <v>77</v>
      </c>
      <c r="LL52">
        <v>56.2</v>
      </c>
      <c r="LM52">
        <v>30.9</v>
      </c>
      <c r="LN52">
        <v>55.8</v>
      </c>
      <c r="LO52">
        <v>144.80000000000001</v>
      </c>
      <c r="LP52">
        <v>363.8</v>
      </c>
      <c r="LQ52">
        <v>258.89999999999998</v>
      </c>
      <c r="LR52">
        <v>127.3</v>
      </c>
      <c r="LS52">
        <v>237.4</v>
      </c>
      <c r="LT52">
        <v>51.4</v>
      </c>
      <c r="LU52">
        <v>95.7</v>
      </c>
      <c r="LV52">
        <v>71</v>
      </c>
      <c r="LW52">
        <v>44</v>
      </c>
      <c r="LX52">
        <v>75.900000000000006</v>
      </c>
      <c r="LY52">
        <v>30</v>
      </c>
      <c r="LZ52">
        <v>76.8</v>
      </c>
      <c r="MA52">
        <v>58</v>
      </c>
      <c r="MB52">
        <v>35.700000000000003</v>
      </c>
      <c r="MC52">
        <v>63.1</v>
      </c>
      <c r="MD52">
        <v>33.700000000000003</v>
      </c>
      <c r="ME52">
        <v>61.9</v>
      </c>
      <c r="MF52">
        <v>46.6</v>
      </c>
      <c r="MG52">
        <v>28.2</v>
      </c>
      <c r="MH52">
        <v>49.6</v>
      </c>
      <c r="MI52">
        <v>26.7</v>
      </c>
      <c r="MJ52">
        <v>69.3</v>
      </c>
      <c r="MK52">
        <v>52.2</v>
      </c>
      <c r="ML52">
        <v>32.1</v>
      </c>
      <c r="MM52">
        <v>56</v>
      </c>
      <c r="MN52">
        <v>31.2</v>
      </c>
      <c r="MO52">
        <v>65.7</v>
      </c>
      <c r="MP52">
        <v>50.1</v>
      </c>
      <c r="MQ52">
        <v>30.7</v>
      </c>
      <c r="MR52">
        <v>55.1</v>
      </c>
      <c r="MS52">
        <v>84.99</v>
      </c>
      <c r="MT52">
        <v>51.03</v>
      </c>
      <c r="MU52">
        <v>93.29</v>
      </c>
      <c r="MV52">
        <v>90.91</v>
      </c>
      <c r="MW52">
        <v>47.69</v>
      </c>
      <c r="MX52">
        <v>135.83000000000001</v>
      </c>
      <c r="MY52">
        <v>124.83</v>
      </c>
      <c r="MZ52">
        <v>239.39</v>
      </c>
      <c r="NA52">
        <v>404.31</v>
      </c>
      <c r="NB52">
        <v>180.26</v>
      </c>
      <c r="NC52">
        <v>48.6</v>
      </c>
      <c r="ND52">
        <v>88.8</v>
      </c>
      <c r="NE52">
        <v>75.7</v>
      </c>
      <c r="NF52">
        <v>180.1</v>
      </c>
      <c r="NG52">
        <v>1482.3</v>
      </c>
      <c r="NH52">
        <v>32.4</v>
      </c>
      <c r="NI52">
        <v>42.8</v>
      </c>
      <c r="NJ52">
        <v>56.5</v>
      </c>
      <c r="NK52">
        <v>122.4</v>
      </c>
      <c r="NL52">
        <v>4402.1000000000004</v>
      </c>
      <c r="NM52">
        <v>42.2</v>
      </c>
      <c r="NN52">
        <v>96.3</v>
      </c>
      <c r="NO52">
        <v>67.400000000000006</v>
      </c>
      <c r="NP52">
        <v>33.799999999999997</v>
      </c>
      <c r="NQ52">
        <v>59.4</v>
      </c>
      <c r="NW52">
        <v>22.8</v>
      </c>
      <c r="NX52">
        <v>21.6</v>
      </c>
      <c r="NY52">
        <v>21.4</v>
      </c>
      <c r="NZ52">
        <v>21.5</v>
      </c>
      <c r="OA52">
        <v>20.9</v>
      </c>
      <c r="OB52">
        <v>22.2</v>
      </c>
      <c r="OC52">
        <v>22.6</v>
      </c>
      <c r="OD52">
        <v>22.2</v>
      </c>
      <c r="OE52">
        <v>21.4</v>
      </c>
      <c r="OF52">
        <v>22</v>
      </c>
      <c r="OG52">
        <v>22.1</v>
      </c>
      <c r="OH52">
        <v>22.7</v>
      </c>
      <c r="OI52">
        <v>22.2</v>
      </c>
      <c r="OJ52">
        <v>21.6</v>
      </c>
      <c r="OK52">
        <v>22.1</v>
      </c>
      <c r="OT52" s="1">
        <v>41885</v>
      </c>
      <c r="OU52" s="1">
        <v>41893</v>
      </c>
      <c r="OV52" t="s">
        <v>452</v>
      </c>
      <c r="OW52" t="s">
        <v>1221</v>
      </c>
    </row>
    <row r="53" spans="1:413" x14ac:dyDescent="0.25">
      <c r="A53">
        <v>2204692</v>
      </c>
      <c r="B53" t="s">
        <v>678</v>
      </c>
      <c r="C53" t="s">
        <v>679</v>
      </c>
      <c r="D53" t="s">
        <v>1080</v>
      </c>
      <c r="E53" t="s">
        <v>1222</v>
      </c>
      <c r="F53" t="s">
        <v>1107</v>
      </c>
      <c r="G53" t="s">
        <v>417</v>
      </c>
      <c r="H53" t="s">
        <v>418</v>
      </c>
      <c r="I53" t="s">
        <v>419</v>
      </c>
      <c r="J53" t="s">
        <v>421</v>
      </c>
      <c r="K53" t="s">
        <v>420</v>
      </c>
      <c r="L53" t="s">
        <v>420</v>
      </c>
      <c r="N53" t="s">
        <v>421</v>
      </c>
      <c r="O53" t="s">
        <v>421</v>
      </c>
      <c r="P53">
        <v>4</v>
      </c>
      <c r="Q53" t="s">
        <v>423</v>
      </c>
      <c r="R53" t="s">
        <v>423</v>
      </c>
      <c r="S53" t="s">
        <v>857</v>
      </c>
      <c r="T53" t="s">
        <v>857</v>
      </c>
      <c r="U53" t="s">
        <v>576</v>
      </c>
      <c r="AL53" t="s">
        <v>843</v>
      </c>
      <c r="AM53" t="s">
        <v>421</v>
      </c>
      <c r="AN53" t="s">
        <v>843</v>
      </c>
      <c r="AO53" t="s">
        <v>420</v>
      </c>
      <c r="AQ53" t="s">
        <v>420</v>
      </c>
      <c r="AS53" t="s">
        <v>421</v>
      </c>
      <c r="AT53" t="s">
        <v>421</v>
      </c>
      <c r="AU53" t="s">
        <v>420</v>
      </c>
      <c r="AV53" t="s">
        <v>420</v>
      </c>
      <c r="AW53" t="s">
        <v>421</v>
      </c>
      <c r="AX53" t="s">
        <v>420</v>
      </c>
      <c r="AY53" t="s">
        <v>420</v>
      </c>
      <c r="AZ53" t="s">
        <v>421</v>
      </c>
      <c r="BA53" t="s">
        <v>421</v>
      </c>
      <c r="BB53" t="s">
        <v>420</v>
      </c>
      <c r="BC53" t="s">
        <v>421</v>
      </c>
      <c r="BD53" t="s">
        <v>420</v>
      </c>
      <c r="BE53" t="s">
        <v>421</v>
      </c>
      <c r="BF53" t="s">
        <v>420</v>
      </c>
      <c r="BG53" t="s">
        <v>420</v>
      </c>
      <c r="BH53" t="s">
        <v>420</v>
      </c>
      <c r="BI53">
        <v>2</v>
      </c>
      <c r="BJ53">
        <v>24</v>
      </c>
      <c r="BK53">
        <v>768</v>
      </c>
      <c r="BL53">
        <v>4</v>
      </c>
      <c r="BM53" t="s">
        <v>688</v>
      </c>
      <c r="BN53" t="s">
        <v>689</v>
      </c>
      <c r="BO53" t="s">
        <v>690</v>
      </c>
      <c r="BP53" t="s">
        <v>691</v>
      </c>
      <c r="BR53">
        <v>2</v>
      </c>
      <c r="BS53">
        <v>2</v>
      </c>
      <c r="BT53">
        <v>2</v>
      </c>
      <c r="BU53">
        <v>2</v>
      </c>
      <c r="BV53">
        <v>2</v>
      </c>
      <c r="BW53">
        <v>8</v>
      </c>
      <c r="BX53">
        <v>4</v>
      </c>
      <c r="BY53">
        <v>8</v>
      </c>
      <c r="BZ53">
        <v>8</v>
      </c>
      <c r="CA53">
        <v>8</v>
      </c>
      <c r="CB53">
        <v>32</v>
      </c>
      <c r="CC53">
        <v>8</v>
      </c>
      <c r="CD53">
        <v>16</v>
      </c>
      <c r="CE53">
        <v>16</v>
      </c>
      <c r="CF53">
        <v>16</v>
      </c>
      <c r="CG53" t="s">
        <v>429</v>
      </c>
      <c r="CH53" t="s">
        <v>429</v>
      </c>
      <c r="CI53" t="s">
        <v>429</v>
      </c>
      <c r="CJ53" t="s">
        <v>429</v>
      </c>
      <c r="CK53" t="s">
        <v>429</v>
      </c>
      <c r="CL53" t="s">
        <v>1223</v>
      </c>
      <c r="CM53" t="s">
        <v>1224</v>
      </c>
      <c r="CN53" t="s">
        <v>1225</v>
      </c>
      <c r="CO53" t="s">
        <v>1223</v>
      </c>
      <c r="CP53" t="s">
        <v>1225</v>
      </c>
      <c r="CQ53">
        <v>2.2000000000000002</v>
      </c>
      <c r="CR53">
        <v>1.8</v>
      </c>
      <c r="CS53">
        <v>2.7</v>
      </c>
      <c r="CT53">
        <v>2.2000000000000002</v>
      </c>
      <c r="CU53">
        <v>2.7</v>
      </c>
      <c r="CV53">
        <v>24</v>
      </c>
      <c r="CW53">
        <v>24</v>
      </c>
      <c r="CX53">
        <v>24</v>
      </c>
      <c r="CY53">
        <v>24</v>
      </c>
      <c r="CZ53">
        <v>24</v>
      </c>
      <c r="DA53" t="s">
        <v>502</v>
      </c>
      <c r="DB53" t="s">
        <v>502</v>
      </c>
      <c r="DC53" t="s">
        <v>502</v>
      </c>
      <c r="DD53" t="s">
        <v>502</v>
      </c>
      <c r="DE53" t="s">
        <v>502</v>
      </c>
      <c r="DF53" t="s">
        <v>1226</v>
      </c>
      <c r="DG53" t="s">
        <v>1227</v>
      </c>
      <c r="DH53" t="s">
        <v>1228</v>
      </c>
      <c r="DI53" t="s">
        <v>1229</v>
      </c>
      <c r="DJ53" t="s">
        <v>1229</v>
      </c>
      <c r="DK53">
        <v>4</v>
      </c>
      <c r="DL53">
        <v>2</v>
      </c>
      <c r="DM53">
        <v>2</v>
      </c>
      <c r="DN53">
        <v>1.6</v>
      </c>
      <c r="DO53">
        <v>4</v>
      </c>
      <c r="DP53">
        <v>16</v>
      </c>
      <c r="DQ53">
        <v>4</v>
      </c>
      <c r="DR53">
        <v>8</v>
      </c>
      <c r="DS53">
        <v>16</v>
      </c>
      <c r="DT53">
        <v>16</v>
      </c>
      <c r="DU53">
        <v>4</v>
      </c>
      <c r="DV53">
        <v>2</v>
      </c>
      <c r="DW53">
        <v>16</v>
      </c>
      <c r="DX53">
        <v>24</v>
      </c>
      <c r="DY53">
        <v>16</v>
      </c>
      <c r="DZ53">
        <v>64</v>
      </c>
      <c r="EA53">
        <v>8</v>
      </c>
      <c r="EB53">
        <v>128</v>
      </c>
      <c r="EC53">
        <v>384</v>
      </c>
      <c r="ED53">
        <v>256</v>
      </c>
      <c r="EE53">
        <v>0</v>
      </c>
      <c r="EF53">
        <v>0</v>
      </c>
      <c r="EG53">
        <v>0</v>
      </c>
      <c r="EH53">
        <v>0</v>
      </c>
      <c r="EI53">
        <v>2</v>
      </c>
      <c r="EJ53">
        <v>2</v>
      </c>
      <c r="EK53">
        <v>2</v>
      </c>
      <c r="EL53">
        <v>2</v>
      </c>
      <c r="EM53">
        <v>2</v>
      </c>
      <c r="EN53">
        <v>0</v>
      </c>
      <c r="EO53" t="s">
        <v>725</v>
      </c>
      <c r="EP53" t="s">
        <v>725</v>
      </c>
      <c r="EQ53" t="s">
        <v>725</v>
      </c>
      <c r="ER53" t="s">
        <v>725</v>
      </c>
      <c r="ES53" t="s">
        <v>429</v>
      </c>
      <c r="ET53" t="s">
        <v>725</v>
      </c>
      <c r="EU53" t="s">
        <v>725</v>
      </c>
      <c r="EV53" t="s">
        <v>725</v>
      </c>
      <c r="EW53" t="s">
        <v>725</v>
      </c>
      <c r="EX53" t="s">
        <v>429</v>
      </c>
      <c r="EY53" t="s">
        <v>1230</v>
      </c>
      <c r="EZ53" t="s">
        <v>1230</v>
      </c>
      <c r="FA53" t="s">
        <v>1230</v>
      </c>
      <c r="FB53" t="s">
        <v>1230</v>
      </c>
      <c r="FC53" t="s">
        <v>1089</v>
      </c>
      <c r="FD53" t="s">
        <v>444</v>
      </c>
      <c r="FE53" t="s">
        <v>444</v>
      </c>
      <c r="FF53" t="s">
        <v>444</v>
      </c>
      <c r="FG53" t="s">
        <v>444</v>
      </c>
      <c r="FH53" t="s">
        <v>444</v>
      </c>
      <c r="FI53">
        <v>10</v>
      </c>
      <c r="FJ53">
        <v>10</v>
      </c>
      <c r="FK53">
        <v>10</v>
      </c>
      <c r="FL53">
        <v>10</v>
      </c>
      <c r="FM53">
        <v>10</v>
      </c>
      <c r="FN53">
        <v>1</v>
      </c>
      <c r="FO53">
        <v>1</v>
      </c>
      <c r="FP53">
        <v>1</v>
      </c>
      <c r="FQ53">
        <v>1</v>
      </c>
      <c r="FR53">
        <v>1</v>
      </c>
      <c r="FS53" t="s">
        <v>445</v>
      </c>
      <c r="FT53" t="s">
        <v>445</v>
      </c>
      <c r="FU53" t="s">
        <v>445</v>
      </c>
      <c r="FV53" t="s">
        <v>445</v>
      </c>
      <c r="FW53" t="s">
        <v>445</v>
      </c>
      <c r="FX53" t="s">
        <v>679</v>
      </c>
      <c r="FY53" t="s">
        <v>679</v>
      </c>
      <c r="FZ53" t="s">
        <v>725</v>
      </c>
      <c r="GA53" t="s">
        <v>725</v>
      </c>
      <c r="GB53" t="s">
        <v>725</v>
      </c>
      <c r="GC53" t="s">
        <v>679</v>
      </c>
      <c r="GD53" t="s">
        <v>679</v>
      </c>
      <c r="GE53" t="s">
        <v>725</v>
      </c>
      <c r="GF53" t="s">
        <v>725</v>
      </c>
      <c r="GG53" t="s">
        <v>725</v>
      </c>
      <c r="GH53" t="s">
        <v>1231</v>
      </c>
      <c r="GI53" t="s">
        <v>1109</v>
      </c>
      <c r="GJ53" t="s">
        <v>1110</v>
      </c>
      <c r="GK53" t="s">
        <v>1110</v>
      </c>
      <c r="GL53" t="s">
        <v>1110</v>
      </c>
      <c r="GM53" t="s">
        <v>444</v>
      </c>
      <c r="GN53" t="s">
        <v>444</v>
      </c>
      <c r="GO53" t="s">
        <v>444</v>
      </c>
      <c r="GP53" t="s">
        <v>444</v>
      </c>
      <c r="GQ53" t="s">
        <v>444</v>
      </c>
      <c r="GR53">
        <v>1</v>
      </c>
      <c r="GS53">
        <v>1</v>
      </c>
      <c r="GT53">
        <v>10</v>
      </c>
      <c r="GU53">
        <v>10</v>
      </c>
      <c r="GW53">
        <v>8</v>
      </c>
      <c r="GX53">
        <v>8</v>
      </c>
      <c r="GY53">
        <v>2</v>
      </c>
      <c r="GZ53">
        <v>1</v>
      </c>
      <c r="HB53" t="s">
        <v>445</v>
      </c>
      <c r="HC53" t="s">
        <v>445</v>
      </c>
      <c r="HD53" t="s">
        <v>445</v>
      </c>
      <c r="HE53" t="s">
        <v>445</v>
      </c>
      <c r="HG53" t="s">
        <v>744</v>
      </c>
      <c r="HH53" t="s">
        <v>744</v>
      </c>
      <c r="HI53" t="s">
        <v>679</v>
      </c>
      <c r="HJ53" t="s">
        <v>429</v>
      </c>
      <c r="HK53" t="s">
        <v>429</v>
      </c>
      <c r="HL53" t="s">
        <v>744</v>
      </c>
      <c r="HM53" t="s">
        <v>744</v>
      </c>
      <c r="HN53" t="s">
        <v>679</v>
      </c>
      <c r="HO53" t="s">
        <v>429</v>
      </c>
      <c r="HP53" t="s">
        <v>429</v>
      </c>
      <c r="HQ53" t="s">
        <v>1232</v>
      </c>
      <c r="HR53" t="s">
        <v>1111</v>
      </c>
      <c r="HS53" t="s">
        <v>1108</v>
      </c>
      <c r="HT53" t="s">
        <v>937</v>
      </c>
      <c r="HU53" t="s">
        <v>937</v>
      </c>
      <c r="HV53" t="s">
        <v>743</v>
      </c>
      <c r="HW53" t="s">
        <v>743</v>
      </c>
      <c r="HX53" t="s">
        <v>444</v>
      </c>
      <c r="HY53" t="s">
        <v>444</v>
      </c>
      <c r="HZ53" t="s">
        <v>444</v>
      </c>
      <c r="IA53">
        <v>0</v>
      </c>
      <c r="IB53">
        <v>0</v>
      </c>
      <c r="IC53">
        <v>1</v>
      </c>
      <c r="ID53">
        <v>10</v>
      </c>
      <c r="IF53">
        <v>0</v>
      </c>
      <c r="IG53">
        <v>0</v>
      </c>
      <c r="IH53">
        <v>8</v>
      </c>
      <c r="II53">
        <v>2</v>
      </c>
      <c r="IJ53">
        <v>2</v>
      </c>
      <c r="IK53" t="s">
        <v>445</v>
      </c>
      <c r="IL53" t="s">
        <v>445</v>
      </c>
      <c r="IM53" t="s">
        <v>445</v>
      </c>
      <c r="IN53" t="s">
        <v>445</v>
      </c>
      <c r="IO53" t="s">
        <v>445</v>
      </c>
      <c r="IP53" t="s">
        <v>421</v>
      </c>
      <c r="IQ53" t="s">
        <v>421</v>
      </c>
      <c r="IR53" t="s">
        <v>421</v>
      </c>
      <c r="IS53" t="s">
        <v>421</v>
      </c>
      <c r="IT53" t="s">
        <v>421</v>
      </c>
      <c r="IU53" t="s">
        <v>447</v>
      </c>
      <c r="IV53" t="s">
        <v>447</v>
      </c>
      <c r="IW53" t="s">
        <v>447</v>
      </c>
      <c r="IX53" t="s">
        <v>447</v>
      </c>
      <c r="IY53" t="s">
        <v>447</v>
      </c>
      <c r="IZ53" t="s">
        <v>679</v>
      </c>
      <c r="JA53" t="s">
        <v>679</v>
      </c>
      <c r="JB53" t="s">
        <v>679</v>
      </c>
      <c r="JC53" t="s">
        <v>679</v>
      </c>
      <c r="JD53" t="s">
        <v>679</v>
      </c>
      <c r="JE53" t="s">
        <v>1068</v>
      </c>
      <c r="JF53" t="s">
        <v>1068</v>
      </c>
      <c r="JG53" t="s">
        <v>1068</v>
      </c>
      <c r="JH53" t="s">
        <v>1068</v>
      </c>
      <c r="JI53" t="s">
        <v>1068</v>
      </c>
      <c r="JJ53" t="s">
        <v>1068</v>
      </c>
      <c r="JK53" t="s">
        <v>1068</v>
      </c>
      <c r="JL53" t="s">
        <v>1068</v>
      </c>
      <c r="JM53" t="s">
        <v>1068</v>
      </c>
      <c r="JN53" t="s">
        <v>1068</v>
      </c>
      <c r="JO53">
        <v>1100</v>
      </c>
      <c r="JP53">
        <v>1100</v>
      </c>
      <c r="JQ53" s="5">
        <v>1100</v>
      </c>
      <c r="JR53">
        <v>1100</v>
      </c>
      <c r="JS53">
        <v>1100</v>
      </c>
      <c r="JT53">
        <v>4</v>
      </c>
      <c r="JU53">
        <v>2</v>
      </c>
      <c r="JV53">
        <v>4</v>
      </c>
      <c r="JW53">
        <v>4</v>
      </c>
      <c r="JX53">
        <v>4</v>
      </c>
      <c r="JY53">
        <v>4</v>
      </c>
      <c r="JZ53">
        <v>2</v>
      </c>
      <c r="KA53">
        <v>4</v>
      </c>
      <c r="KB53">
        <v>4</v>
      </c>
      <c r="KC53">
        <v>4</v>
      </c>
      <c r="KD53" t="s">
        <v>421</v>
      </c>
      <c r="KE53" t="s">
        <v>421</v>
      </c>
      <c r="KF53" t="s">
        <v>421</v>
      </c>
      <c r="KG53" t="s">
        <v>421</v>
      </c>
      <c r="KH53" t="s">
        <v>421</v>
      </c>
      <c r="KI53" t="s">
        <v>535</v>
      </c>
      <c r="KJ53" t="s">
        <v>535</v>
      </c>
      <c r="KK53" t="s">
        <v>535</v>
      </c>
      <c r="KL53" t="s">
        <v>535</v>
      </c>
      <c r="KM53" t="s">
        <v>535</v>
      </c>
      <c r="KN53">
        <v>153.19999999999999</v>
      </c>
      <c r="KO53">
        <v>159.1</v>
      </c>
      <c r="KP53">
        <v>232.6</v>
      </c>
      <c r="KQ53">
        <v>335.2</v>
      </c>
      <c r="KR53">
        <v>314.7</v>
      </c>
      <c r="KS53">
        <v>0</v>
      </c>
      <c r="KT53">
        <v>0</v>
      </c>
      <c r="KU53">
        <v>0</v>
      </c>
      <c r="KV53">
        <v>0</v>
      </c>
      <c r="KW53">
        <v>0</v>
      </c>
      <c r="KX53">
        <v>306.3</v>
      </c>
      <c r="KY53">
        <v>318.2</v>
      </c>
      <c r="KZ53" s="4">
        <v>465.1</v>
      </c>
      <c r="LA53">
        <v>670.3</v>
      </c>
      <c r="LB53">
        <v>629.4</v>
      </c>
      <c r="LC53">
        <v>60</v>
      </c>
      <c r="LD53">
        <v>60</v>
      </c>
      <c r="LE53">
        <v>60</v>
      </c>
      <c r="LF53">
        <v>60</v>
      </c>
      <c r="LG53">
        <v>60</v>
      </c>
      <c r="LH53" t="s">
        <v>450</v>
      </c>
      <c r="LI53" t="s">
        <v>451</v>
      </c>
      <c r="LJ53">
        <v>29.57</v>
      </c>
      <c r="LK53">
        <v>15.46</v>
      </c>
      <c r="LL53">
        <v>29</v>
      </c>
      <c r="LM53">
        <v>20.73</v>
      </c>
      <c r="LN53">
        <v>23.11</v>
      </c>
      <c r="LO53">
        <v>24.91</v>
      </c>
      <c r="LP53">
        <v>14.07</v>
      </c>
      <c r="LQ53">
        <v>22.86</v>
      </c>
      <c r="LR53">
        <v>16.940000000000001</v>
      </c>
      <c r="LS53">
        <v>18.649999999999999</v>
      </c>
      <c r="LT53">
        <v>23.52</v>
      </c>
      <c r="LU53">
        <v>14.17</v>
      </c>
      <c r="LV53">
        <v>22.13</v>
      </c>
      <c r="LW53">
        <v>15.95</v>
      </c>
      <c r="LX53">
        <v>18.34</v>
      </c>
      <c r="LY53">
        <v>35.39</v>
      </c>
      <c r="LZ53">
        <v>12.84</v>
      </c>
      <c r="MA53">
        <v>32.270000000000003</v>
      </c>
      <c r="MB53">
        <v>23.46</v>
      </c>
      <c r="MC53">
        <v>25.86</v>
      </c>
      <c r="MD53">
        <v>23.69</v>
      </c>
      <c r="ME53">
        <v>14.56</v>
      </c>
      <c r="MF53">
        <v>21.79</v>
      </c>
      <c r="MG53">
        <v>16.05</v>
      </c>
      <c r="MH53">
        <v>17.739999999999998</v>
      </c>
      <c r="MI53">
        <v>31.84</v>
      </c>
      <c r="MJ53">
        <v>14.53</v>
      </c>
      <c r="MK53">
        <v>28.93</v>
      </c>
      <c r="ML53">
        <v>21.2</v>
      </c>
      <c r="MM53">
        <v>23.39</v>
      </c>
      <c r="MN53">
        <v>23.11</v>
      </c>
      <c r="MO53">
        <v>11.5</v>
      </c>
      <c r="MP53">
        <v>21.22</v>
      </c>
      <c r="MQ53">
        <v>15.28</v>
      </c>
      <c r="MR53">
        <v>17.420000000000002</v>
      </c>
      <c r="MS53">
        <v>23.5</v>
      </c>
      <c r="MT53">
        <v>6</v>
      </c>
      <c r="MU53">
        <v>39.58</v>
      </c>
      <c r="MV53">
        <v>50.09</v>
      </c>
      <c r="MW53">
        <v>46.92</v>
      </c>
      <c r="MX53">
        <v>81.78</v>
      </c>
      <c r="MY53">
        <v>14.01</v>
      </c>
      <c r="MZ53">
        <v>102.27</v>
      </c>
      <c r="NA53">
        <v>158.47999999999999</v>
      </c>
      <c r="NB53">
        <v>138.03</v>
      </c>
      <c r="NC53">
        <v>90.14</v>
      </c>
      <c r="ND53">
        <v>56.94</v>
      </c>
      <c r="NE53">
        <v>129.33000000000001</v>
      </c>
      <c r="NF53">
        <v>81.010000000000005</v>
      </c>
      <c r="NG53">
        <v>148.4</v>
      </c>
      <c r="NH53">
        <v>45.64</v>
      </c>
      <c r="NI53">
        <v>33.450000000000003</v>
      </c>
      <c r="NJ53">
        <v>326.18</v>
      </c>
      <c r="NK53">
        <v>30.04</v>
      </c>
      <c r="NL53">
        <v>450.13</v>
      </c>
      <c r="NM53">
        <v>38.61</v>
      </c>
      <c r="NN53">
        <v>20.100000000000001</v>
      </c>
      <c r="NO53">
        <v>32.840000000000003</v>
      </c>
      <c r="NP53">
        <v>23.35</v>
      </c>
      <c r="NQ53">
        <v>26.07</v>
      </c>
      <c r="NW53">
        <v>25.3</v>
      </c>
      <c r="NX53">
        <v>23.3</v>
      </c>
      <c r="NY53">
        <v>22.9</v>
      </c>
      <c r="NZ53">
        <v>25.8</v>
      </c>
      <c r="OA53">
        <v>24.8</v>
      </c>
      <c r="OB53">
        <v>25.9</v>
      </c>
      <c r="OC53">
        <v>25.4</v>
      </c>
      <c r="OD53">
        <v>23.4</v>
      </c>
      <c r="OE53">
        <v>26.4</v>
      </c>
      <c r="OF53">
        <v>25.4</v>
      </c>
      <c r="OG53">
        <v>25.9</v>
      </c>
      <c r="OH53">
        <v>25.3</v>
      </c>
      <c r="OI53">
        <v>23.7</v>
      </c>
      <c r="OJ53">
        <v>26.3</v>
      </c>
      <c r="OK53">
        <v>25.7</v>
      </c>
      <c r="OL53">
        <v>2</v>
      </c>
      <c r="OM53">
        <v>2</v>
      </c>
      <c r="ON53">
        <v>2</v>
      </c>
      <c r="OO53">
        <v>2</v>
      </c>
      <c r="OP53">
        <v>2</v>
      </c>
      <c r="OT53" s="1">
        <v>40974</v>
      </c>
      <c r="OU53" s="1">
        <v>41638</v>
      </c>
      <c r="OV53" t="s">
        <v>579</v>
      </c>
      <c r="OW53" t="s">
        <v>1233</v>
      </c>
    </row>
    <row r="54" spans="1:413" x14ac:dyDescent="0.25">
      <c r="A54">
        <v>2204703</v>
      </c>
      <c r="B54" t="s">
        <v>678</v>
      </c>
      <c r="C54" t="s">
        <v>679</v>
      </c>
      <c r="D54" t="s">
        <v>1080</v>
      </c>
      <c r="E54" t="s">
        <v>1222</v>
      </c>
      <c r="F54" t="s">
        <v>1082</v>
      </c>
      <c r="G54" t="s">
        <v>417</v>
      </c>
      <c r="H54" t="s">
        <v>418</v>
      </c>
      <c r="I54" t="s">
        <v>419</v>
      </c>
      <c r="J54" t="s">
        <v>421</v>
      </c>
      <c r="K54" t="s">
        <v>420</v>
      </c>
      <c r="L54" t="s">
        <v>420</v>
      </c>
      <c r="M54">
        <v>16</v>
      </c>
      <c r="N54" t="s">
        <v>421</v>
      </c>
      <c r="O54" t="s">
        <v>421</v>
      </c>
      <c r="P54">
        <v>2</v>
      </c>
      <c r="Q54" t="s">
        <v>423</v>
      </c>
      <c r="R54" t="s">
        <v>423</v>
      </c>
      <c r="S54" t="s">
        <v>1234</v>
      </c>
      <c r="T54" t="s">
        <v>1234</v>
      </c>
      <c r="U54" t="s">
        <v>576</v>
      </c>
      <c r="V54" t="s">
        <v>420</v>
      </c>
      <c r="W54" t="s">
        <v>420</v>
      </c>
      <c r="X54" t="s">
        <v>420</v>
      </c>
      <c r="AL54" t="s">
        <v>843</v>
      </c>
      <c r="AM54" t="s">
        <v>421</v>
      </c>
      <c r="AN54" t="s">
        <v>843</v>
      </c>
      <c r="AO54" t="s">
        <v>420</v>
      </c>
      <c r="AQ54" t="s">
        <v>420</v>
      </c>
      <c r="AS54" t="s">
        <v>421</v>
      </c>
      <c r="AT54" t="s">
        <v>421</v>
      </c>
      <c r="AU54" t="s">
        <v>420</v>
      </c>
      <c r="AV54" t="s">
        <v>420</v>
      </c>
      <c r="AW54" t="s">
        <v>421</v>
      </c>
      <c r="AX54" t="s">
        <v>420</v>
      </c>
      <c r="AY54" t="s">
        <v>420</v>
      </c>
      <c r="AZ54" t="s">
        <v>421</v>
      </c>
      <c r="BA54" t="s">
        <v>421</v>
      </c>
      <c r="BB54" t="s">
        <v>420</v>
      </c>
      <c r="BC54" t="s">
        <v>421</v>
      </c>
      <c r="BD54" t="s">
        <v>420</v>
      </c>
      <c r="BE54" t="s">
        <v>421</v>
      </c>
      <c r="BF54" t="s">
        <v>420</v>
      </c>
      <c r="BG54" t="s">
        <v>420</v>
      </c>
      <c r="BH54" t="s">
        <v>420</v>
      </c>
      <c r="BI54">
        <v>2</v>
      </c>
      <c r="BJ54">
        <v>24</v>
      </c>
      <c r="BK54">
        <v>768</v>
      </c>
      <c r="BL54">
        <v>16</v>
      </c>
      <c r="BM54" t="s">
        <v>688</v>
      </c>
      <c r="BN54" t="s">
        <v>689</v>
      </c>
      <c r="BO54" t="s">
        <v>690</v>
      </c>
      <c r="BP54" t="s">
        <v>1235</v>
      </c>
      <c r="BQ54" t="s">
        <v>691</v>
      </c>
      <c r="BR54">
        <v>2</v>
      </c>
      <c r="BS54">
        <v>2</v>
      </c>
      <c r="BT54">
        <v>2</v>
      </c>
      <c r="BU54">
        <v>2</v>
      </c>
      <c r="BV54">
        <v>2</v>
      </c>
      <c r="BW54">
        <v>8</v>
      </c>
      <c r="BX54">
        <v>4</v>
      </c>
      <c r="BY54">
        <v>8</v>
      </c>
      <c r="BZ54">
        <v>8</v>
      </c>
      <c r="CA54">
        <v>8</v>
      </c>
      <c r="CB54">
        <v>16</v>
      </c>
      <c r="CC54">
        <v>16</v>
      </c>
      <c r="CD54">
        <v>32</v>
      </c>
      <c r="CE54">
        <v>32</v>
      </c>
      <c r="CF54">
        <v>32</v>
      </c>
      <c r="CG54" t="s">
        <v>429</v>
      </c>
      <c r="CH54" t="s">
        <v>429</v>
      </c>
      <c r="CI54" t="s">
        <v>429</v>
      </c>
      <c r="CJ54" t="s">
        <v>429</v>
      </c>
      <c r="CK54" t="s">
        <v>429</v>
      </c>
      <c r="CL54" t="s">
        <v>1223</v>
      </c>
      <c r="CM54" t="s">
        <v>1224</v>
      </c>
      <c r="CN54" t="s">
        <v>1225</v>
      </c>
      <c r="CO54" t="s">
        <v>1223</v>
      </c>
      <c r="CP54" t="s">
        <v>1225</v>
      </c>
      <c r="CQ54">
        <v>2.2000000000000002</v>
      </c>
      <c r="CR54">
        <v>1.8</v>
      </c>
      <c r="CS54">
        <v>2.7</v>
      </c>
      <c r="CT54">
        <v>2.2000000000000002</v>
      </c>
      <c r="CU54">
        <v>2.7</v>
      </c>
      <c r="CV54">
        <v>24</v>
      </c>
      <c r="CW54">
        <v>24</v>
      </c>
      <c r="CX54">
        <v>24</v>
      </c>
      <c r="CY54">
        <v>24</v>
      </c>
      <c r="CZ54">
        <v>24</v>
      </c>
      <c r="DA54" t="s">
        <v>502</v>
      </c>
      <c r="DB54" t="s">
        <v>502</v>
      </c>
      <c r="DC54" t="s">
        <v>502</v>
      </c>
      <c r="DD54" t="s">
        <v>502</v>
      </c>
      <c r="DE54" t="s">
        <v>502</v>
      </c>
      <c r="DF54" t="s">
        <v>924</v>
      </c>
      <c r="DG54" t="s">
        <v>721</v>
      </c>
      <c r="DH54" t="s">
        <v>1236</v>
      </c>
      <c r="DI54" t="s">
        <v>924</v>
      </c>
      <c r="DJ54" t="s">
        <v>924</v>
      </c>
      <c r="DK54">
        <v>1.6</v>
      </c>
      <c r="DL54">
        <v>1.6</v>
      </c>
      <c r="DM54">
        <v>1.6</v>
      </c>
      <c r="DN54">
        <v>1.6</v>
      </c>
      <c r="DO54">
        <v>1.6</v>
      </c>
      <c r="DP54">
        <v>16</v>
      </c>
      <c r="DQ54">
        <v>4</v>
      </c>
      <c r="DR54">
        <v>8</v>
      </c>
      <c r="DS54">
        <v>16</v>
      </c>
      <c r="DT54">
        <v>16</v>
      </c>
      <c r="DU54">
        <v>4</v>
      </c>
      <c r="DV54">
        <v>2</v>
      </c>
      <c r="DW54">
        <v>16</v>
      </c>
      <c r="DX54">
        <v>24</v>
      </c>
      <c r="DY54">
        <v>16</v>
      </c>
      <c r="DZ54">
        <v>64</v>
      </c>
      <c r="EA54">
        <v>8</v>
      </c>
      <c r="EB54">
        <v>128</v>
      </c>
      <c r="EC54">
        <v>384</v>
      </c>
      <c r="ED54">
        <v>256</v>
      </c>
      <c r="EE54">
        <v>0</v>
      </c>
      <c r="EF54">
        <v>0</v>
      </c>
      <c r="EG54">
        <v>0</v>
      </c>
      <c r="EH54">
        <v>0</v>
      </c>
      <c r="EI54">
        <v>2</v>
      </c>
      <c r="EJ54">
        <v>2</v>
      </c>
      <c r="EK54">
        <v>2</v>
      </c>
      <c r="EL54">
        <v>2</v>
      </c>
      <c r="EM54">
        <v>2</v>
      </c>
      <c r="EN54">
        <v>0</v>
      </c>
      <c r="EO54" t="s">
        <v>744</v>
      </c>
      <c r="EP54" t="s">
        <v>744</v>
      </c>
      <c r="EQ54" t="s">
        <v>744</v>
      </c>
      <c r="ER54" t="s">
        <v>744</v>
      </c>
      <c r="ES54" t="s">
        <v>744</v>
      </c>
      <c r="ET54" t="s">
        <v>744</v>
      </c>
      <c r="EU54" t="s">
        <v>744</v>
      </c>
      <c r="EV54" t="s">
        <v>744</v>
      </c>
      <c r="EW54" t="s">
        <v>744</v>
      </c>
      <c r="EX54" t="s">
        <v>744</v>
      </c>
      <c r="EY54" t="s">
        <v>1237</v>
      </c>
      <c r="EZ54" t="s">
        <v>1237</v>
      </c>
      <c r="FA54" t="s">
        <v>1095</v>
      </c>
      <c r="FB54" t="s">
        <v>1095</v>
      </c>
      <c r="FC54" t="s">
        <v>1095</v>
      </c>
      <c r="FD54" t="s">
        <v>444</v>
      </c>
      <c r="FE54" t="s">
        <v>444</v>
      </c>
      <c r="FF54" t="s">
        <v>764</v>
      </c>
      <c r="FG54" t="s">
        <v>764</v>
      </c>
      <c r="FH54" t="s">
        <v>764</v>
      </c>
      <c r="FI54">
        <v>1</v>
      </c>
      <c r="FJ54">
        <v>1</v>
      </c>
      <c r="FK54">
        <v>10</v>
      </c>
      <c r="FL54">
        <v>10</v>
      </c>
      <c r="FM54">
        <v>10</v>
      </c>
      <c r="FN54">
        <v>1</v>
      </c>
      <c r="FO54">
        <v>1</v>
      </c>
      <c r="FQ54">
        <v>1</v>
      </c>
      <c r="FR54">
        <v>1</v>
      </c>
      <c r="FS54" t="s">
        <v>445</v>
      </c>
      <c r="FT54" t="s">
        <v>445</v>
      </c>
      <c r="FU54" t="s">
        <v>445</v>
      </c>
      <c r="FV54" t="s">
        <v>445</v>
      </c>
      <c r="FW54" t="s">
        <v>445</v>
      </c>
      <c r="FZ54" t="s">
        <v>725</v>
      </c>
      <c r="GA54" t="s">
        <v>725</v>
      </c>
      <c r="GB54" t="s">
        <v>725</v>
      </c>
      <c r="GE54" t="s">
        <v>744</v>
      </c>
      <c r="GF54" t="s">
        <v>744</v>
      </c>
      <c r="GG54" t="s">
        <v>744</v>
      </c>
      <c r="GJ54" t="s">
        <v>1238</v>
      </c>
      <c r="GK54" t="s">
        <v>1238</v>
      </c>
      <c r="GL54" t="s">
        <v>1239</v>
      </c>
      <c r="GO54" t="s">
        <v>764</v>
      </c>
      <c r="GP54" t="s">
        <v>764</v>
      </c>
      <c r="GT54">
        <v>10</v>
      </c>
      <c r="GU54">
        <v>10</v>
      </c>
      <c r="GY54">
        <v>1</v>
      </c>
      <c r="GZ54">
        <v>1</v>
      </c>
      <c r="HD54" t="s">
        <v>445</v>
      </c>
      <c r="HE54" t="s">
        <v>445</v>
      </c>
      <c r="HJ54" t="s">
        <v>429</v>
      </c>
      <c r="HK54" t="s">
        <v>429</v>
      </c>
      <c r="HO54" t="s">
        <v>429</v>
      </c>
      <c r="HP54" t="s">
        <v>429</v>
      </c>
      <c r="HT54" t="s">
        <v>1240</v>
      </c>
      <c r="HU54" t="s">
        <v>1240</v>
      </c>
      <c r="HY54" t="s">
        <v>444</v>
      </c>
      <c r="HZ54" t="s">
        <v>444</v>
      </c>
      <c r="ID54">
        <v>10</v>
      </c>
      <c r="II54">
        <v>1</v>
      </c>
      <c r="IJ54">
        <v>2</v>
      </c>
      <c r="IN54" t="s">
        <v>445</v>
      </c>
      <c r="IO54" t="s">
        <v>445</v>
      </c>
      <c r="IP54" t="s">
        <v>421</v>
      </c>
      <c r="IQ54" t="s">
        <v>421</v>
      </c>
      <c r="IR54" t="s">
        <v>421</v>
      </c>
      <c r="IS54" t="s">
        <v>421</v>
      </c>
      <c r="IT54" t="s">
        <v>421</v>
      </c>
      <c r="IU54" t="s">
        <v>490</v>
      </c>
      <c r="IV54" t="s">
        <v>490</v>
      </c>
      <c r="IW54" t="s">
        <v>490</v>
      </c>
      <c r="IX54" t="s">
        <v>490</v>
      </c>
      <c r="IY54" t="s">
        <v>490</v>
      </c>
      <c r="IZ54" t="s">
        <v>679</v>
      </c>
      <c r="JA54" t="s">
        <v>679</v>
      </c>
      <c r="JB54" t="s">
        <v>679</v>
      </c>
      <c r="JC54" t="s">
        <v>679</v>
      </c>
      <c r="JD54" t="s">
        <v>679</v>
      </c>
      <c r="JE54" t="s">
        <v>1241</v>
      </c>
      <c r="JF54" t="s">
        <v>1241</v>
      </c>
      <c r="JG54" t="s">
        <v>1241</v>
      </c>
      <c r="JH54" t="s">
        <v>1241</v>
      </c>
      <c r="JI54" t="s">
        <v>1241</v>
      </c>
      <c r="JJ54" t="s">
        <v>1241</v>
      </c>
      <c r="JK54" t="s">
        <v>1241</v>
      </c>
      <c r="JL54" t="s">
        <v>1241</v>
      </c>
      <c r="JM54" t="s">
        <v>1241</v>
      </c>
      <c r="JN54" t="s">
        <v>1241</v>
      </c>
      <c r="JO54">
        <v>2700</v>
      </c>
      <c r="JP54">
        <v>2700</v>
      </c>
      <c r="JQ54" s="5">
        <v>2700</v>
      </c>
      <c r="JR54">
        <v>2700</v>
      </c>
      <c r="JS54">
        <v>2700</v>
      </c>
      <c r="JT54">
        <v>3</v>
      </c>
      <c r="JU54">
        <v>3</v>
      </c>
      <c r="JV54">
        <v>3</v>
      </c>
      <c r="JW54">
        <v>3</v>
      </c>
      <c r="JX54">
        <v>3</v>
      </c>
      <c r="JY54">
        <v>3</v>
      </c>
      <c r="JZ54">
        <v>3</v>
      </c>
      <c r="KA54">
        <v>3</v>
      </c>
      <c r="KB54">
        <v>3</v>
      </c>
      <c r="KC54">
        <v>3</v>
      </c>
      <c r="KD54" t="s">
        <v>421</v>
      </c>
      <c r="KE54" t="s">
        <v>421</v>
      </c>
      <c r="KF54" t="s">
        <v>421</v>
      </c>
      <c r="KG54" t="s">
        <v>421</v>
      </c>
      <c r="KH54" t="s">
        <v>421</v>
      </c>
      <c r="KI54" t="s">
        <v>1014</v>
      </c>
      <c r="KJ54" t="s">
        <v>1014</v>
      </c>
      <c r="KK54" t="s">
        <v>1014</v>
      </c>
      <c r="KL54" t="s">
        <v>1014</v>
      </c>
      <c r="KM54" t="s">
        <v>1014</v>
      </c>
      <c r="KN54">
        <v>85.9</v>
      </c>
      <c r="KO54">
        <v>81.3</v>
      </c>
      <c r="KP54">
        <v>118.8</v>
      </c>
      <c r="KQ54">
        <v>154.1</v>
      </c>
      <c r="KR54">
        <v>109.5</v>
      </c>
      <c r="KS54">
        <v>0</v>
      </c>
      <c r="KT54">
        <v>0</v>
      </c>
      <c r="KU54">
        <v>0</v>
      </c>
      <c r="KV54">
        <v>0</v>
      </c>
      <c r="KW54">
        <v>0</v>
      </c>
      <c r="KX54">
        <v>687.1</v>
      </c>
      <c r="KY54">
        <v>649.79999999999995</v>
      </c>
      <c r="KZ54" s="4">
        <v>949.9</v>
      </c>
      <c r="LA54">
        <v>1231.0999999999999</v>
      </c>
      <c r="LB54">
        <v>875.9</v>
      </c>
      <c r="LC54">
        <v>60</v>
      </c>
      <c r="LD54">
        <v>60</v>
      </c>
      <c r="LE54">
        <v>60</v>
      </c>
      <c r="LF54">
        <v>60</v>
      </c>
      <c r="LG54">
        <v>60</v>
      </c>
      <c r="LH54" t="s">
        <v>450</v>
      </c>
      <c r="LI54" t="s">
        <v>451</v>
      </c>
      <c r="LJ54">
        <v>43.6</v>
      </c>
      <c r="LK54">
        <v>24.96</v>
      </c>
      <c r="LL54">
        <v>38.33</v>
      </c>
      <c r="LM54">
        <v>31.49</v>
      </c>
      <c r="LN54">
        <v>40.76</v>
      </c>
      <c r="LO54">
        <v>36.11</v>
      </c>
      <c r="LP54">
        <v>22.74</v>
      </c>
      <c r="LQ54">
        <v>30.48</v>
      </c>
      <c r="LR54">
        <v>25.81</v>
      </c>
      <c r="LS54">
        <v>32.880000000000003</v>
      </c>
      <c r="LT54">
        <v>34.85</v>
      </c>
      <c r="LU54">
        <v>22.79</v>
      </c>
      <c r="LV54">
        <v>29.87</v>
      </c>
      <c r="LW54">
        <v>24.95</v>
      </c>
      <c r="LX54">
        <v>32.090000000000003</v>
      </c>
      <c r="LY54">
        <v>46.34</v>
      </c>
      <c r="LZ54">
        <v>21.01</v>
      </c>
      <c r="MA54">
        <v>45.98</v>
      </c>
      <c r="MB54">
        <v>38.18</v>
      </c>
      <c r="MC54">
        <v>48.52</v>
      </c>
      <c r="MD54">
        <v>34.020000000000003</v>
      </c>
      <c r="ME54">
        <v>23.41</v>
      </c>
      <c r="MF54">
        <v>29.23</v>
      </c>
      <c r="MG54">
        <v>24.14</v>
      </c>
      <c r="MH54">
        <v>30.85</v>
      </c>
      <c r="MI54">
        <v>46.34</v>
      </c>
      <c r="MJ54">
        <v>24.09</v>
      </c>
      <c r="MK54">
        <v>40.11</v>
      </c>
      <c r="ML54">
        <v>33.08</v>
      </c>
      <c r="MM54">
        <v>42.45</v>
      </c>
      <c r="MN54">
        <v>34.590000000000003</v>
      </c>
      <c r="MO54">
        <v>18.989999999999998</v>
      </c>
      <c r="MP54">
        <v>30.21</v>
      </c>
      <c r="MQ54">
        <v>24.82</v>
      </c>
      <c r="MR54">
        <v>31.78</v>
      </c>
      <c r="MS54">
        <v>30.36</v>
      </c>
      <c r="MT54">
        <v>9.2100000000000009</v>
      </c>
      <c r="MU54">
        <v>48.48</v>
      </c>
      <c r="MV54">
        <v>69.239999999999995</v>
      </c>
      <c r="MW54">
        <v>71.569999999999993</v>
      </c>
      <c r="MX54">
        <v>103.42</v>
      </c>
      <c r="MY54">
        <v>21.53</v>
      </c>
      <c r="MZ54">
        <v>122.7</v>
      </c>
      <c r="NA54">
        <v>203.07</v>
      </c>
      <c r="NB54">
        <v>192.04</v>
      </c>
      <c r="NC54">
        <v>88.79</v>
      </c>
      <c r="ND54">
        <v>102.53</v>
      </c>
      <c r="NE54">
        <v>64.11</v>
      </c>
      <c r="NF54">
        <v>50.5</v>
      </c>
      <c r="NG54">
        <v>259.54000000000002</v>
      </c>
      <c r="NH54">
        <v>64.12</v>
      </c>
      <c r="NI54">
        <v>71.75</v>
      </c>
      <c r="NJ54">
        <v>45.98</v>
      </c>
      <c r="NK54">
        <v>36.380000000000003</v>
      </c>
      <c r="NL54">
        <v>1083.9100000000001</v>
      </c>
      <c r="NM54">
        <v>48.85</v>
      </c>
      <c r="NN54">
        <v>32.49</v>
      </c>
      <c r="NO54">
        <v>44.35</v>
      </c>
      <c r="NP54">
        <v>35.409999999999997</v>
      </c>
      <c r="NQ54">
        <v>45.46</v>
      </c>
      <c r="NW54">
        <v>22.6</v>
      </c>
      <c r="NX54">
        <v>24.6</v>
      </c>
      <c r="NY54">
        <v>22.8</v>
      </c>
      <c r="NZ54">
        <v>23.1</v>
      </c>
      <c r="OA54">
        <v>23</v>
      </c>
      <c r="OB54">
        <v>23.1</v>
      </c>
      <c r="OC54">
        <v>23.1</v>
      </c>
      <c r="OD54">
        <v>24.9</v>
      </c>
      <c r="OE54">
        <v>26.5</v>
      </c>
      <c r="OF54">
        <v>24.4</v>
      </c>
      <c r="OG54">
        <v>23.8</v>
      </c>
      <c r="OH54">
        <v>23.8</v>
      </c>
      <c r="OI54">
        <v>24.6</v>
      </c>
      <c r="OJ54">
        <v>26.4</v>
      </c>
      <c r="OK54">
        <v>26.1</v>
      </c>
      <c r="OL54">
        <v>8</v>
      </c>
      <c r="OM54">
        <v>8</v>
      </c>
      <c r="ON54">
        <v>8</v>
      </c>
      <c r="OO54">
        <v>8</v>
      </c>
      <c r="OP54">
        <v>8</v>
      </c>
      <c r="OT54" s="1">
        <v>41535</v>
      </c>
      <c r="OU54" s="1">
        <v>41536</v>
      </c>
      <c r="OV54" t="s">
        <v>579</v>
      </c>
      <c r="OW54" t="s">
        <v>1242</v>
      </c>
    </row>
    <row r="55" spans="1:413" x14ac:dyDescent="0.25">
      <c r="A55">
        <v>2234828</v>
      </c>
      <c r="B55" t="s">
        <v>678</v>
      </c>
      <c r="C55" t="s">
        <v>679</v>
      </c>
      <c r="D55" t="s">
        <v>1243</v>
      </c>
      <c r="E55" t="s">
        <v>1244</v>
      </c>
      <c r="G55" t="s">
        <v>417</v>
      </c>
      <c r="H55" t="s">
        <v>418</v>
      </c>
      <c r="I55" t="s">
        <v>419</v>
      </c>
      <c r="J55" t="s">
        <v>421</v>
      </c>
      <c r="K55" t="s">
        <v>420</v>
      </c>
      <c r="L55" t="s">
        <v>421</v>
      </c>
      <c r="N55" t="s">
        <v>421</v>
      </c>
      <c r="O55" t="s">
        <v>421</v>
      </c>
      <c r="P55">
        <v>8</v>
      </c>
      <c r="Q55" t="s">
        <v>684</v>
      </c>
      <c r="R55" t="s">
        <v>423</v>
      </c>
      <c r="S55" t="s">
        <v>857</v>
      </c>
      <c r="T55" t="s">
        <v>857</v>
      </c>
      <c r="U55" t="s">
        <v>576</v>
      </c>
      <c r="AL55" t="s">
        <v>843</v>
      </c>
      <c r="AM55" t="s">
        <v>421</v>
      </c>
      <c r="AN55" t="s">
        <v>843</v>
      </c>
      <c r="AO55" t="s">
        <v>421</v>
      </c>
      <c r="AQ55" t="s">
        <v>421</v>
      </c>
      <c r="AS55" t="s">
        <v>421</v>
      </c>
      <c r="AT55" t="s">
        <v>421</v>
      </c>
      <c r="AU55" t="s">
        <v>420</v>
      </c>
      <c r="AV55" t="s">
        <v>420</v>
      </c>
      <c r="AW55" t="s">
        <v>421</v>
      </c>
      <c r="AX55" t="s">
        <v>420</v>
      </c>
      <c r="AY55" t="s">
        <v>420</v>
      </c>
      <c r="AZ55" t="s">
        <v>421</v>
      </c>
      <c r="BA55" t="s">
        <v>421</v>
      </c>
      <c r="BB55" t="s">
        <v>420</v>
      </c>
      <c r="BC55" t="s">
        <v>421</v>
      </c>
      <c r="BD55" t="s">
        <v>420</v>
      </c>
      <c r="BE55" t="s">
        <v>421</v>
      </c>
      <c r="BF55" t="s">
        <v>420</v>
      </c>
      <c r="BG55" t="s">
        <v>420</v>
      </c>
      <c r="BH55" t="s">
        <v>420</v>
      </c>
      <c r="BI55">
        <v>4</v>
      </c>
      <c r="BJ55">
        <v>32</v>
      </c>
      <c r="BK55">
        <v>512</v>
      </c>
      <c r="BL55">
        <v>8</v>
      </c>
      <c r="BM55" t="s">
        <v>688</v>
      </c>
      <c r="BN55" t="s">
        <v>689</v>
      </c>
      <c r="BO55" t="s">
        <v>690</v>
      </c>
      <c r="BP55" t="s">
        <v>691</v>
      </c>
      <c r="BR55">
        <v>4</v>
      </c>
      <c r="BS55">
        <v>4</v>
      </c>
      <c r="BT55">
        <v>4</v>
      </c>
      <c r="BU55">
        <v>4</v>
      </c>
      <c r="BV55">
        <v>4</v>
      </c>
      <c r="BW55">
        <v>10</v>
      </c>
      <c r="BX55">
        <v>10</v>
      </c>
      <c r="BY55">
        <v>12</v>
      </c>
      <c r="BZ55">
        <v>18</v>
      </c>
      <c r="CA55">
        <v>18</v>
      </c>
      <c r="CB55">
        <v>20</v>
      </c>
      <c r="CC55">
        <v>20</v>
      </c>
      <c r="CD55">
        <v>24</v>
      </c>
      <c r="CE55">
        <v>36</v>
      </c>
      <c r="CF55">
        <v>32</v>
      </c>
      <c r="CG55" t="s">
        <v>429</v>
      </c>
      <c r="CH55" t="s">
        <v>429</v>
      </c>
      <c r="CI55" t="s">
        <v>429</v>
      </c>
      <c r="CJ55" t="s">
        <v>429</v>
      </c>
      <c r="CK55" t="s">
        <v>429</v>
      </c>
      <c r="CL55" t="s">
        <v>1049</v>
      </c>
      <c r="CM55" t="s">
        <v>1050</v>
      </c>
      <c r="CN55" t="s">
        <v>1051</v>
      </c>
      <c r="CO55" t="s">
        <v>1052</v>
      </c>
      <c r="CP55" t="s">
        <v>1052</v>
      </c>
      <c r="CQ55">
        <v>1.7</v>
      </c>
      <c r="CR55">
        <v>2</v>
      </c>
      <c r="CS55">
        <v>2.1</v>
      </c>
      <c r="CT55">
        <v>2.1</v>
      </c>
      <c r="CU55">
        <v>2.1</v>
      </c>
      <c r="CV55">
        <v>32</v>
      </c>
      <c r="CW55">
        <v>32</v>
      </c>
      <c r="CX55">
        <v>32</v>
      </c>
      <c r="CY55">
        <v>32</v>
      </c>
      <c r="CZ55">
        <v>32</v>
      </c>
      <c r="DA55" t="s">
        <v>502</v>
      </c>
      <c r="DB55" t="s">
        <v>435</v>
      </c>
      <c r="DC55" t="s">
        <v>1038</v>
      </c>
      <c r="DD55" t="s">
        <v>1038</v>
      </c>
      <c r="DE55" t="s">
        <v>1038</v>
      </c>
      <c r="DF55" t="s">
        <v>1053</v>
      </c>
      <c r="DG55" t="s">
        <v>466</v>
      </c>
      <c r="DH55" t="s">
        <v>466</v>
      </c>
      <c r="DI55" t="s">
        <v>466</v>
      </c>
      <c r="DJ55" t="s">
        <v>466</v>
      </c>
      <c r="DK55">
        <v>2.13</v>
      </c>
      <c r="DL55">
        <v>2.13</v>
      </c>
      <c r="DM55">
        <v>2.13</v>
      </c>
      <c r="DN55">
        <v>2.13</v>
      </c>
      <c r="DO55">
        <v>2.13</v>
      </c>
      <c r="DP55">
        <v>8</v>
      </c>
      <c r="DQ55">
        <v>16</v>
      </c>
      <c r="DR55">
        <v>16</v>
      </c>
      <c r="DS55">
        <v>16</v>
      </c>
      <c r="DT55">
        <v>16</v>
      </c>
      <c r="DU55">
        <v>16</v>
      </c>
      <c r="DV55">
        <v>4</v>
      </c>
      <c r="DW55">
        <v>32</v>
      </c>
      <c r="DX55">
        <v>32</v>
      </c>
      <c r="DY55">
        <v>32</v>
      </c>
      <c r="DZ55">
        <v>128</v>
      </c>
      <c r="EA55">
        <v>64</v>
      </c>
      <c r="EB55">
        <v>512</v>
      </c>
      <c r="EC55">
        <v>512</v>
      </c>
      <c r="ED55">
        <v>512</v>
      </c>
      <c r="EE55">
        <v>0</v>
      </c>
      <c r="EF55">
        <v>0</v>
      </c>
      <c r="EG55">
        <v>0</v>
      </c>
      <c r="EH55">
        <v>0</v>
      </c>
      <c r="EI55">
        <v>4</v>
      </c>
      <c r="EJ55">
        <v>4</v>
      </c>
      <c r="EK55">
        <v>4</v>
      </c>
      <c r="EL55">
        <v>4</v>
      </c>
      <c r="EM55">
        <v>4</v>
      </c>
      <c r="EN55">
        <v>0</v>
      </c>
      <c r="EO55" t="s">
        <v>725</v>
      </c>
      <c r="EP55" t="s">
        <v>725</v>
      </c>
      <c r="EQ55" t="s">
        <v>725</v>
      </c>
      <c r="ER55" t="s">
        <v>725</v>
      </c>
      <c r="ES55" t="s">
        <v>429</v>
      </c>
      <c r="ET55" t="s">
        <v>725</v>
      </c>
      <c r="EU55" t="s">
        <v>725</v>
      </c>
      <c r="EV55" t="s">
        <v>725</v>
      </c>
      <c r="EW55" t="s">
        <v>725</v>
      </c>
      <c r="EX55" t="s">
        <v>429</v>
      </c>
      <c r="EY55" t="s">
        <v>1054</v>
      </c>
      <c r="EZ55" t="s">
        <v>1054</v>
      </c>
      <c r="FA55" t="s">
        <v>1054</v>
      </c>
      <c r="FB55" t="s">
        <v>1054</v>
      </c>
      <c r="FC55" t="s">
        <v>1055</v>
      </c>
      <c r="FD55" t="s">
        <v>444</v>
      </c>
      <c r="FE55" t="s">
        <v>444</v>
      </c>
      <c r="FF55" t="s">
        <v>444</v>
      </c>
      <c r="FG55" t="s">
        <v>444</v>
      </c>
      <c r="FH55" t="s">
        <v>444</v>
      </c>
      <c r="FI55">
        <v>10</v>
      </c>
      <c r="FJ55">
        <v>10</v>
      </c>
      <c r="FK55">
        <v>10</v>
      </c>
      <c r="FL55">
        <v>10</v>
      </c>
      <c r="FM55">
        <v>10</v>
      </c>
      <c r="FN55">
        <v>8</v>
      </c>
      <c r="FO55">
        <v>8</v>
      </c>
      <c r="FP55">
        <v>8</v>
      </c>
      <c r="FQ55">
        <v>8</v>
      </c>
      <c r="FR55">
        <v>2</v>
      </c>
      <c r="FS55" t="s">
        <v>445</v>
      </c>
      <c r="FT55" t="s">
        <v>445</v>
      </c>
      <c r="FU55" t="s">
        <v>445</v>
      </c>
      <c r="FV55" t="s">
        <v>445</v>
      </c>
      <c r="FW55" t="s">
        <v>445</v>
      </c>
      <c r="FX55" t="s">
        <v>679</v>
      </c>
      <c r="FY55" t="s">
        <v>679</v>
      </c>
      <c r="FZ55" t="s">
        <v>679</v>
      </c>
      <c r="GA55" t="s">
        <v>429</v>
      </c>
      <c r="GB55" t="s">
        <v>679</v>
      </c>
      <c r="GC55" t="s">
        <v>679</v>
      </c>
      <c r="GD55" t="s">
        <v>679</v>
      </c>
      <c r="GE55" t="s">
        <v>679</v>
      </c>
      <c r="GF55" t="s">
        <v>429</v>
      </c>
      <c r="GG55" t="s">
        <v>679</v>
      </c>
      <c r="GH55" t="s">
        <v>1095</v>
      </c>
      <c r="GI55" t="s">
        <v>1095</v>
      </c>
      <c r="GJ55" t="s">
        <v>1245</v>
      </c>
      <c r="GK55" t="s">
        <v>1246</v>
      </c>
      <c r="GL55" t="s">
        <v>1245</v>
      </c>
      <c r="GM55" t="s">
        <v>444</v>
      </c>
      <c r="GN55" t="s">
        <v>444</v>
      </c>
      <c r="GO55" t="s">
        <v>743</v>
      </c>
      <c r="GP55" t="s">
        <v>444</v>
      </c>
      <c r="GQ55" t="s">
        <v>444</v>
      </c>
      <c r="GR55">
        <v>10</v>
      </c>
      <c r="GS55">
        <v>10</v>
      </c>
      <c r="GT55">
        <v>0</v>
      </c>
      <c r="GU55">
        <v>10</v>
      </c>
      <c r="GW55">
        <v>2</v>
      </c>
      <c r="GX55">
        <v>2</v>
      </c>
      <c r="GY55">
        <v>0</v>
      </c>
      <c r="GZ55">
        <v>2</v>
      </c>
      <c r="HB55" t="s">
        <v>445</v>
      </c>
      <c r="HC55" t="s">
        <v>445</v>
      </c>
      <c r="HD55" t="s">
        <v>445</v>
      </c>
      <c r="HE55" t="s">
        <v>445</v>
      </c>
      <c r="HG55" t="s">
        <v>679</v>
      </c>
      <c r="HH55" t="s">
        <v>679</v>
      </c>
      <c r="HI55" t="s">
        <v>679</v>
      </c>
      <c r="HJ55" t="s">
        <v>679</v>
      </c>
      <c r="HK55" t="s">
        <v>679</v>
      </c>
      <c r="HL55" t="s">
        <v>679</v>
      </c>
      <c r="HM55" t="s">
        <v>679</v>
      </c>
      <c r="HN55" t="s">
        <v>679</v>
      </c>
      <c r="HO55" t="s">
        <v>679</v>
      </c>
      <c r="HP55" t="s">
        <v>679</v>
      </c>
      <c r="HQ55" t="s">
        <v>1247</v>
      </c>
      <c r="HR55" t="s">
        <v>1247</v>
      </c>
      <c r="HS55" t="s">
        <v>1247</v>
      </c>
      <c r="HT55" t="s">
        <v>1247</v>
      </c>
      <c r="HU55" t="s">
        <v>1247</v>
      </c>
      <c r="HV55" t="s">
        <v>743</v>
      </c>
      <c r="HW55" t="s">
        <v>743</v>
      </c>
      <c r="HX55" t="s">
        <v>743</v>
      </c>
      <c r="HY55" t="s">
        <v>743</v>
      </c>
      <c r="HZ55" t="s">
        <v>743</v>
      </c>
      <c r="IA55">
        <v>0</v>
      </c>
      <c r="IB55">
        <v>0</v>
      </c>
      <c r="IC55">
        <v>0</v>
      </c>
      <c r="ID55">
        <v>0</v>
      </c>
      <c r="IF55">
        <v>0</v>
      </c>
      <c r="IG55">
        <v>0</v>
      </c>
      <c r="IH55">
        <v>0</v>
      </c>
      <c r="II55">
        <v>0</v>
      </c>
      <c r="IJ55">
        <v>0</v>
      </c>
      <c r="IK55" t="s">
        <v>445</v>
      </c>
      <c r="IL55" t="s">
        <v>445</v>
      </c>
      <c r="IM55" t="s">
        <v>445</v>
      </c>
      <c r="IN55" t="s">
        <v>445</v>
      </c>
      <c r="IO55" t="s">
        <v>445</v>
      </c>
      <c r="IP55" t="s">
        <v>421</v>
      </c>
      <c r="IQ55" t="s">
        <v>421</v>
      </c>
      <c r="IR55" t="s">
        <v>421</v>
      </c>
      <c r="IS55" t="s">
        <v>421</v>
      </c>
      <c r="IT55" t="s">
        <v>421</v>
      </c>
      <c r="IU55" t="s">
        <v>447</v>
      </c>
      <c r="IV55" t="s">
        <v>447</v>
      </c>
      <c r="IW55" t="s">
        <v>447</v>
      </c>
      <c r="IX55" t="s">
        <v>447</v>
      </c>
      <c r="IY55" t="s">
        <v>447</v>
      </c>
      <c r="IZ55" t="s">
        <v>679</v>
      </c>
      <c r="JA55" t="s">
        <v>679</v>
      </c>
      <c r="JB55" t="s">
        <v>679</v>
      </c>
      <c r="JC55" t="s">
        <v>679</v>
      </c>
      <c r="JD55" t="s">
        <v>679</v>
      </c>
      <c r="JE55" t="s">
        <v>1248</v>
      </c>
      <c r="JF55" t="s">
        <v>1248</v>
      </c>
      <c r="JG55" t="s">
        <v>1248</v>
      </c>
      <c r="JH55" t="s">
        <v>1248</v>
      </c>
      <c r="JI55" t="s">
        <v>1248</v>
      </c>
      <c r="JJ55" t="s">
        <v>1248</v>
      </c>
      <c r="JK55" t="s">
        <v>1248</v>
      </c>
      <c r="JL55" t="s">
        <v>1248</v>
      </c>
      <c r="JM55" t="s">
        <v>1248</v>
      </c>
      <c r="JN55" t="s">
        <v>1248</v>
      </c>
      <c r="JO55">
        <v>2700</v>
      </c>
      <c r="JP55">
        <v>2700</v>
      </c>
      <c r="JQ55" s="5">
        <v>2700</v>
      </c>
      <c r="JR55">
        <v>2700</v>
      </c>
      <c r="JS55">
        <v>2700</v>
      </c>
      <c r="JT55">
        <v>3</v>
      </c>
      <c r="JU55">
        <v>3</v>
      </c>
      <c r="JV55">
        <v>3</v>
      </c>
      <c r="JW55">
        <v>3</v>
      </c>
      <c r="JX55">
        <v>3</v>
      </c>
      <c r="JY55">
        <v>3</v>
      </c>
      <c r="JZ55">
        <v>3</v>
      </c>
      <c r="KA55">
        <v>3</v>
      </c>
      <c r="KB55">
        <v>3</v>
      </c>
      <c r="KC55">
        <v>3</v>
      </c>
      <c r="KD55" t="s">
        <v>421</v>
      </c>
      <c r="KE55" t="s">
        <v>421</v>
      </c>
      <c r="KF55" t="s">
        <v>421</v>
      </c>
      <c r="KG55" t="s">
        <v>421</v>
      </c>
      <c r="KH55" t="s">
        <v>421</v>
      </c>
      <c r="KI55" t="s">
        <v>1014</v>
      </c>
      <c r="KJ55" t="s">
        <v>1014</v>
      </c>
      <c r="KK55" t="s">
        <v>1014</v>
      </c>
      <c r="KL55" t="s">
        <v>1014</v>
      </c>
      <c r="KM55" t="s">
        <v>1014</v>
      </c>
      <c r="KN55">
        <v>212.45</v>
      </c>
      <c r="KO55">
        <v>200.1</v>
      </c>
      <c r="KP55">
        <v>252.38</v>
      </c>
      <c r="KQ55">
        <v>299.27999999999997</v>
      </c>
      <c r="KR55">
        <v>221.83</v>
      </c>
      <c r="KX55">
        <v>849.8</v>
      </c>
      <c r="KY55">
        <v>800.4</v>
      </c>
      <c r="KZ55" s="4">
        <v>1009.5</v>
      </c>
      <c r="LA55">
        <v>1197.0999999999999</v>
      </c>
      <c r="LB55">
        <v>887.3</v>
      </c>
      <c r="LC55">
        <v>60</v>
      </c>
      <c r="LD55">
        <v>60</v>
      </c>
      <c r="LE55">
        <v>60</v>
      </c>
      <c r="LF55">
        <v>60</v>
      </c>
      <c r="LG55">
        <v>60</v>
      </c>
      <c r="LH55" t="s">
        <v>450</v>
      </c>
      <c r="LI55" t="s">
        <v>451</v>
      </c>
      <c r="LJ55">
        <v>50.16</v>
      </c>
      <c r="LK55">
        <v>40.18</v>
      </c>
      <c r="LL55">
        <v>53.65</v>
      </c>
      <c r="LM55">
        <v>59.78</v>
      </c>
      <c r="LN55">
        <v>69.31</v>
      </c>
      <c r="LO55">
        <v>233.93</v>
      </c>
      <c r="LP55">
        <v>122.35</v>
      </c>
      <c r="LQ55">
        <v>242.89</v>
      </c>
      <c r="LR55">
        <v>255.52</v>
      </c>
      <c r="LS55">
        <v>293.64</v>
      </c>
      <c r="LT55">
        <v>66</v>
      </c>
      <c r="LU55">
        <v>69.02</v>
      </c>
      <c r="LV55">
        <v>65.319999999999993</v>
      </c>
      <c r="LW55">
        <v>75.58</v>
      </c>
      <c r="LX55">
        <v>87.1</v>
      </c>
      <c r="LY55">
        <v>52.96</v>
      </c>
      <c r="LZ55">
        <v>55.54</v>
      </c>
      <c r="MA55">
        <v>61.38</v>
      </c>
      <c r="MB55">
        <v>71.8</v>
      </c>
      <c r="MC55">
        <v>83.48</v>
      </c>
      <c r="MD55">
        <v>42.1</v>
      </c>
      <c r="ME55">
        <v>47.49</v>
      </c>
      <c r="MF55">
        <v>45.73</v>
      </c>
      <c r="MG55">
        <v>52.68</v>
      </c>
      <c r="MH55">
        <v>60.66</v>
      </c>
      <c r="MI55">
        <v>47.87</v>
      </c>
      <c r="MJ55">
        <v>62.24</v>
      </c>
      <c r="MK55">
        <v>53.98</v>
      </c>
      <c r="ML55">
        <v>62.9</v>
      </c>
      <c r="MM55">
        <v>72.56</v>
      </c>
      <c r="MN55">
        <v>45.45</v>
      </c>
      <c r="MO55">
        <v>53.16</v>
      </c>
      <c r="MP55">
        <v>52.73</v>
      </c>
      <c r="MQ55">
        <v>61.75</v>
      </c>
      <c r="MR55">
        <v>71.66</v>
      </c>
      <c r="MS55">
        <v>116.86</v>
      </c>
      <c r="MT55">
        <v>25.79</v>
      </c>
      <c r="MU55">
        <v>191.91</v>
      </c>
      <c r="MV55">
        <v>165.42</v>
      </c>
      <c r="MW55">
        <v>185.14</v>
      </c>
      <c r="MX55">
        <v>244.73</v>
      </c>
      <c r="MY55">
        <v>150.38999999999999</v>
      </c>
      <c r="MZ55">
        <v>503.63</v>
      </c>
      <c r="NA55">
        <v>566.24</v>
      </c>
      <c r="NB55">
        <v>628.71</v>
      </c>
      <c r="NC55">
        <v>57.98</v>
      </c>
      <c r="ND55">
        <v>67.56</v>
      </c>
      <c r="NE55">
        <v>46.79</v>
      </c>
      <c r="NF55">
        <v>38.79</v>
      </c>
      <c r="NG55">
        <v>151.58000000000001</v>
      </c>
      <c r="NH55">
        <v>42.15</v>
      </c>
      <c r="NI55">
        <v>43.44</v>
      </c>
      <c r="NJ55">
        <v>33.97</v>
      </c>
      <c r="NK55">
        <v>28.88</v>
      </c>
      <c r="NL55">
        <v>615.41</v>
      </c>
      <c r="NM55">
        <v>62.25</v>
      </c>
      <c r="NN55">
        <v>52.23</v>
      </c>
      <c r="NO55">
        <v>66.59</v>
      </c>
      <c r="NP55">
        <v>76.22</v>
      </c>
      <c r="NQ55">
        <v>86.74</v>
      </c>
      <c r="NW55">
        <v>23.6</v>
      </c>
      <c r="NX55">
        <v>24.9</v>
      </c>
      <c r="NY55">
        <v>23.6</v>
      </c>
      <c r="OB55">
        <v>25.9</v>
      </c>
      <c r="OC55">
        <v>28.1</v>
      </c>
      <c r="OD55">
        <v>25.9</v>
      </c>
      <c r="OG55">
        <v>25.9</v>
      </c>
      <c r="OH55">
        <v>28.1</v>
      </c>
      <c r="OI55">
        <v>25.9</v>
      </c>
      <c r="OL55">
        <v>4</v>
      </c>
      <c r="OM55">
        <v>4</v>
      </c>
      <c r="ON55">
        <v>4</v>
      </c>
      <c r="OO55">
        <v>4</v>
      </c>
      <c r="OP55">
        <v>4</v>
      </c>
      <c r="OT55" s="1">
        <v>42170</v>
      </c>
      <c r="OU55" s="1">
        <v>42080</v>
      </c>
      <c r="OV55" t="s">
        <v>971</v>
      </c>
      <c r="OW55" t="s">
        <v>1249</v>
      </c>
    </row>
    <row r="56" spans="1:413" x14ac:dyDescent="0.25">
      <c r="A56">
        <v>2250200</v>
      </c>
      <c r="B56" t="s">
        <v>678</v>
      </c>
      <c r="C56" t="s">
        <v>679</v>
      </c>
      <c r="D56" t="s">
        <v>1250</v>
      </c>
      <c r="E56" t="s">
        <v>1251</v>
      </c>
      <c r="G56" t="s">
        <v>514</v>
      </c>
      <c r="H56" t="s">
        <v>515</v>
      </c>
      <c r="I56" t="s">
        <v>516</v>
      </c>
      <c r="J56" t="s">
        <v>421</v>
      </c>
      <c r="K56" t="s">
        <v>420</v>
      </c>
      <c r="L56" t="s">
        <v>421</v>
      </c>
      <c r="N56" t="s">
        <v>421</v>
      </c>
      <c r="O56" t="s">
        <v>421</v>
      </c>
      <c r="P56">
        <v>2</v>
      </c>
      <c r="Q56" t="s">
        <v>684</v>
      </c>
      <c r="R56" t="s">
        <v>423</v>
      </c>
      <c r="S56" t="s">
        <v>424</v>
      </c>
      <c r="T56" t="s">
        <v>424</v>
      </c>
      <c r="U56" t="s">
        <v>419</v>
      </c>
      <c r="AL56" t="s">
        <v>687</v>
      </c>
      <c r="AM56" t="s">
        <v>421</v>
      </c>
      <c r="AN56" t="s">
        <v>687</v>
      </c>
      <c r="AO56" t="s">
        <v>421</v>
      </c>
      <c r="AQ56" t="s">
        <v>421</v>
      </c>
      <c r="AS56" t="s">
        <v>421</v>
      </c>
      <c r="AT56" t="s">
        <v>421</v>
      </c>
      <c r="AU56" t="s">
        <v>420</v>
      </c>
      <c r="AV56" t="s">
        <v>420</v>
      </c>
      <c r="AW56" t="s">
        <v>421</v>
      </c>
      <c r="AX56" t="s">
        <v>420</v>
      </c>
      <c r="AY56" t="s">
        <v>421</v>
      </c>
      <c r="AZ56" t="s">
        <v>420</v>
      </c>
      <c r="BA56" t="s">
        <v>421</v>
      </c>
      <c r="BB56" t="s">
        <v>420</v>
      </c>
      <c r="BC56" t="s">
        <v>421</v>
      </c>
      <c r="BD56" t="s">
        <v>420</v>
      </c>
      <c r="BE56" t="s">
        <v>421</v>
      </c>
      <c r="BF56" t="s">
        <v>420</v>
      </c>
      <c r="BG56" t="s">
        <v>420</v>
      </c>
      <c r="BH56" t="s">
        <v>420</v>
      </c>
      <c r="BI56">
        <v>1</v>
      </c>
      <c r="BJ56">
        <v>4</v>
      </c>
      <c r="BK56">
        <v>64</v>
      </c>
      <c r="BM56" t="s">
        <v>688</v>
      </c>
      <c r="BN56" t="s">
        <v>689</v>
      </c>
      <c r="BO56" t="s">
        <v>690</v>
      </c>
      <c r="BP56" t="s">
        <v>691</v>
      </c>
      <c r="BR56">
        <v>1</v>
      </c>
      <c r="BS56">
        <v>1</v>
      </c>
      <c r="BT56">
        <v>1</v>
      </c>
      <c r="BU56">
        <v>1</v>
      </c>
      <c r="BV56">
        <v>1</v>
      </c>
      <c r="BW56">
        <v>4</v>
      </c>
      <c r="BX56">
        <v>4</v>
      </c>
      <c r="BY56">
        <v>4</v>
      </c>
      <c r="BZ56">
        <v>4</v>
      </c>
      <c r="CA56">
        <v>4</v>
      </c>
      <c r="CB56">
        <v>8</v>
      </c>
      <c r="CC56">
        <v>8</v>
      </c>
      <c r="CD56">
        <v>8</v>
      </c>
      <c r="CE56">
        <v>8</v>
      </c>
      <c r="CF56">
        <v>8</v>
      </c>
      <c r="CG56" t="s">
        <v>429</v>
      </c>
      <c r="CH56" t="s">
        <v>429</v>
      </c>
      <c r="CI56" t="s">
        <v>429</v>
      </c>
      <c r="CJ56" t="s">
        <v>429</v>
      </c>
      <c r="CK56" t="s">
        <v>429</v>
      </c>
      <c r="CL56" t="s">
        <v>1252</v>
      </c>
      <c r="CM56" t="s">
        <v>1253</v>
      </c>
      <c r="CN56" t="s">
        <v>1254</v>
      </c>
      <c r="CO56" t="s">
        <v>1255</v>
      </c>
      <c r="CP56" t="s">
        <v>1256</v>
      </c>
      <c r="CQ56">
        <v>2.9</v>
      </c>
      <c r="CR56">
        <v>2.1</v>
      </c>
      <c r="CS56">
        <v>3</v>
      </c>
      <c r="CT56">
        <v>3.7</v>
      </c>
      <c r="CU56">
        <v>3.6</v>
      </c>
      <c r="CV56">
        <v>4</v>
      </c>
      <c r="CW56">
        <v>4</v>
      </c>
      <c r="CX56">
        <v>4</v>
      </c>
      <c r="CY56">
        <v>4</v>
      </c>
      <c r="CZ56">
        <v>4</v>
      </c>
      <c r="DA56" t="s">
        <v>502</v>
      </c>
      <c r="DB56" t="s">
        <v>502</v>
      </c>
      <c r="DC56" t="s">
        <v>502</v>
      </c>
      <c r="DD56" t="s">
        <v>502</v>
      </c>
      <c r="DE56" t="s">
        <v>502</v>
      </c>
      <c r="DF56" t="s">
        <v>1257</v>
      </c>
      <c r="DG56" t="s">
        <v>1258</v>
      </c>
      <c r="DH56" t="s">
        <v>1259</v>
      </c>
      <c r="DI56" t="s">
        <v>1257</v>
      </c>
      <c r="DJ56" t="s">
        <v>1257</v>
      </c>
      <c r="DK56">
        <v>2.13</v>
      </c>
      <c r="DL56">
        <v>2.13</v>
      </c>
      <c r="DM56">
        <v>2.13</v>
      </c>
      <c r="DN56">
        <v>2.13</v>
      </c>
      <c r="DO56">
        <v>2.13</v>
      </c>
      <c r="DP56">
        <v>4</v>
      </c>
      <c r="DQ56">
        <v>4</v>
      </c>
      <c r="DR56">
        <v>8</v>
      </c>
      <c r="DS56">
        <v>16</v>
      </c>
      <c r="DT56">
        <v>16</v>
      </c>
      <c r="DU56">
        <v>4</v>
      </c>
      <c r="DV56">
        <v>4</v>
      </c>
      <c r="DW56">
        <v>4</v>
      </c>
      <c r="DX56">
        <v>4</v>
      </c>
      <c r="DY56">
        <v>4</v>
      </c>
      <c r="DZ56">
        <v>16</v>
      </c>
      <c r="EA56">
        <v>16</v>
      </c>
      <c r="EB56">
        <v>32</v>
      </c>
      <c r="EC56">
        <v>64</v>
      </c>
      <c r="ED56">
        <v>64</v>
      </c>
      <c r="EE56">
        <v>0</v>
      </c>
      <c r="EF56">
        <v>0</v>
      </c>
      <c r="EG56">
        <v>0</v>
      </c>
      <c r="EH56">
        <v>0</v>
      </c>
      <c r="EI56">
        <v>0</v>
      </c>
      <c r="EJ56">
        <v>2</v>
      </c>
      <c r="EK56">
        <v>2</v>
      </c>
      <c r="EL56">
        <v>4</v>
      </c>
      <c r="EM56">
        <v>8</v>
      </c>
      <c r="EN56">
        <v>8</v>
      </c>
      <c r="EQ56" t="s">
        <v>725</v>
      </c>
      <c r="ER56" t="s">
        <v>725</v>
      </c>
      <c r="ES56" t="s">
        <v>725</v>
      </c>
      <c r="EV56" t="s">
        <v>725</v>
      </c>
      <c r="EW56" t="s">
        <v>725</v>
      </c>
      <c r="EX56" t="s">
        <v>725</v>
      </c>
      <c r="FA56" t="s">
        <v>1260</v>
      </c>
      <c r="FB56" t="s">
        <v>1260</v>
      </c>
      <c r="FC56" t="s">
        <v>1260</v>
      </c>
      <c r="FF56" t="s">
        <v>444</v>
      </c>
      <c r="FG56" t="s">
        <v>444</v>
      </c>
      <c r="FH56" t="s">
        <v>444</v>
      </c>
      <c r="FK56">
        <v>10</v>
      </c>
      <c r="FL56">
        <v>10</v>
      </c>
      <c r="FM56">
        <v>10</v>
      </c>
      <c r="FP56">
        <v>2</v>
      </c>
      <c r="FQ56">
        <v>2</v>
      </c>
      <c r="FR56">
        <v>2</v>
      </c>
      <c r="FU56" t="s">
        <v>445</v>
      </c>
      <c r="FV56" t="s">
        <v>445</v>
      </c>
      <c r="FW56" t="s">
        <v>445</v>
      </c>
      <c r="FZ56" t="s">
        <v>725</v>
      </c>
      <c r="GA56" t="s">
        <v>725</v>
      </c>
      <c r="GB56" t="s">
        <v>725</v>
      </c>
      <c r="GE56" t="s">
        <v>725</v>
      </c>
      <c r="GF56" t="s">
        <v>725</v>
      </c>
      <c r="GG56" t="s">
        <v>725</v>
      </c>
      <c r="GJ56" t="s">
        <v>1261</v>
      </c>
      <c r="GK56" t="s">
        <v>1261</v>
      </c>
      <c r="GL56" t="s">
        <v>1261</v>
      </c>
      <c r="GO56" t="s">
        <v>444</v>
      </c>
      <c r="GP56" t="s">
        <v>444</v>
      </c>
      <c r="GT56">
        <v>1</v>
      </c>
      <c r="GU56">
        <v>1</v>
      </c>
      <c r="GY56">
        <v>2</v>
      </c>
      <c r="GZ56">
        <v>2</v>
      </c>
      <c r="HD56" t="s">
        <v>445</v>
      </c>
      <c r="HE56" t="s">
        <v>445</v>
      </c>
      <c r="IP56" t="s">
        <v>421</v>
      </c>
      <c r="IQ56" t="s">
        <v>421</v>
      </c>
      <c r="IR56" t="s">
        <v>421</v>
      </c>
      <c r="IS56" t="s">
        <v>421</v>
      </c>
      <c r="IT56" t="s">
        <v>421</v>
      </c>
      <c r="IU56" t="s">
        <v>447</v>
      </c>
      <c r="IV56" t="s">
        <v>447</v>
      </c>
      <c r="IW56" t="s">
        <v>447</v>
      </c>
      <c r="IX56" t="s">
        <v>447</v>
      </c>
      <c r="IY56" t="s">
        <v>447</v>
      </c>
      <c r="IZ56" t="s">
        <v>708</v>
      </c>
      <c r="JA56" t="s">
        <v>708</v>
      </c>
      <c r="JB56" t="s">
        <v>708</v>
      </c>
      <c r="JC56" t="s">
        <v>708</v>
      </c>
      <c r="JD56" t="s">
        <v>708</v>
      </c>
      <c r="JE56" t="s">
        <v>1137</v>
      </c>
      <c r="JF56" t="s">
        <v>1137</v>
      </c>
      <c r="JG56" t="s">
        <v>1137</v>
      </c>
      <c r="JH56" t="s">
        <v>1137</v>
      </c>
      <c r="JI56" t="s">
        <v>1137</v>
      </c>
      <c r="JJ56" t="s">
        <v>1137</v>
      </c>
      <c r="JK56" t="s">
        <v>1137</v>
      </c>
      <c r="JL56" t="s">
        <v>1137</v>
      </c>
      <c r="JM56" t="s">
        <v>1137</v>
      </c>
      <c r="JN56" t="s">
        <v>1137</v>
      </c>
      <c r="JO56">
        <v>350</v>
      </c>
      <c r="JP56">
        <v>350</v>
      </c>
      <c r="JQ56" s="5">
        <v>350</v>
      </c>
      <c r="JR56">
        <v>350</v>
      </c>
      <c r="JS56">
        <v>350</v>
      </c>
      <c r="JT56">
        <v>2</v>
      </c>
      <c r="JU56">
        <v>2</v>
      </c>
      <c r="JV56">
        <v>2</v>
      </c>
      <c r="JW56">
        <v>2</v>
      </c>
      <c r="JX56">
        <v>2</v>
      </c>
      <c r="JY56">
        <v>2</v>
      </c>
      <c r="JZ56">
        <v>2</v>
      </c>
      <c r="KA56">
        <v>2</v>
      </c>
      <c r="KB56">
        <v>2</v>
      </c>
      <c r="KC56">
        <v>2</v>
      </c>
      <c r="KD56" t="s">
        <v>421</v>
      </c>
      <c r="KE56" t="s">
        <v>421</v>
      </c>
      <c r="KF56" t="s">
        <v>421</v>
      </c>
      <c r="KG56" t="s">
        <v>421</v>
      </c>
      <c r="KH56" t="s">
        <v>421</v>
      </c>
      <c r="KI56" t="s">
        <v>535</v>
      </c>
      <c r="KJ56" t="s">
        <v>535</v>
      </c>
      <c r="KK56" t="s">
        <v>535</v>
      </c>
      <c r="KL56" t="s">
        <v>535</v>
      </c>
      <c r="KM56" t="s">
        <v>535</v>
      </c>
      <c r="KN56">
        <v>53.7</v>
      </c>
      <c r="KO56">
        <v>53.6</v>
      </c>
      <c r="KP56">
        <v>81</v>
      </c>
      <c r="KQ56">
        <v>103.7</v>
      </c>
      <c r="KR56">
        <v>103.3</v>
      </c>
      <c r="KS56">
        <v>102</v>
      </c>
      <c r="KT56">
        <v>102</v>
      </c>
      <c r="KU56">
        <v>150</v>
      </c>
      <c r="KV56">
        <v>206</v>
      </c>
      <c r="KW56">
        <v>206</v>
      </c>
      <c r="KX56">
        <v>53.7</v>
      </c>
      <c r="KY56">
        <v>53.6</v>
      </c>
      <c r="KZ56" s="4">
        <v>81</v>
      </c>
      <c r="LA56">
        <v>103.7</v>
      </c>
      <c r="LB56">
        <v>103.3</v>
      </c>
      <c r="LC56">
        <v>60</v>
      </c>
      <c r="LD56">
        <v>60</v>
      </c>
      <c r="LE56">
        <v>60</v>
      </c>
      <c r="LF56">
        <v>60</v>
      </c>
      <c r="LG56">
        <v>60</v>
      </c>
      <c r="LH56" t="s">
        <v>450</v>
      </c>
      <c r="LI56" t="s">
        <v>451</v>
      </c>
      <c r="LJ56">
        <v>50.25</v>
      </c>
      <c r="LK56">
        <v>44.12</v>
      </c>
      <c r="LL56">
        <v>31.05</v>
      </c>
      <c r="LM56">
        <v>32.22</v>
      </c>
      <c r="LN56">
        <v>30.76</v>
      </c>
      <c r="LO56">
        <v>278.63</v>
      </c>
      <c r="LP56">
        <v>259.47000000000003</v>
      </c>
      <c r="LQ56">
        <v>149.77000000000001</v>
      </c>
      <c r="LR56">
        <v>181.52</v>
      </c>
      <c r="LS56">
        <v>172.13</v>
      </c>
      <c r="LT56">
        <v>69.650000000000006</v>
      </c>
      <c r="LU56">
        <v>59.26</v>
      </c>
      <c r="LV56">
        <v>45.74</v>
      </c>
      <c r="LW56">
        <v>46.76</v>
      </c>
      <c r="LX56">
        <v>43.25</v>
      </c>
      <c r="LY56">
        <v>45.59</v>
      </c>
      <c r="LZ56">
        <v>37.020000000000003</v>
      </c>
      <c r="MA56">
        <v>23.2</v>
      </c>
      <c r="MB56">
        <v>28.52</v>
      </c>
      <c r="MC56">
        <v>27.73</v>
      </c>
      <c r="MD56">
        <v>42.88</v>
      </c>
      <c r="ME56">
        <v>37.21</v>
      </c>
      <c r="MF56">
        <v>28.16</v>
      </c>
      <c r="MG56">
        <v>27.93</v>
      </c>
      <c r="MH56">
        <v>26.64</v>
      </c>
      <c r="MI56">
        <v>41.06</v>
      </c>
      <c r="MJ56">
        <v>40.26</v>
      </c>
      <c r="MK56">
        <v>20.170000000000002</v>
      </c>
      <c r="ML56">
        <v>26.27</v>
      </c>
      <c r="MM56">
        <v>25.11</v>
      </c>
      <c r="MN56">
        <v>43.86</v>
      </c>
      <c r="MO56">
        <v>38.979999999999997</v>
      </c>
      <c r="MP56">
        <v>26.28</v>
      </c>
      <c r="MQ56">
        <v>27.47</v>
      </c>
      <c r="MR56">
        <v>26.62</v>
      </c>
      <c r="MS56">
        <v>23.52</v>
      </c>
      <c r="MT56">
        <v>24.35</v>
      </c>
      <c r="MU56">
        <v>17.38</v>
      </c>
      <c r="MV56">
        <v>13.31</v>
      </c>
      <c r="MW56">
        <v>13.43</v>
      </c>
      <c r="MX56">
        <v>51.73</v>
      </c>
      <c r="MY56">
        <v>50.47</v>
      </c>
      <c r="MZ56">
        <v>36.799999999999997</v>
      </c>
      <c r="NA56">
        <v>38.32</v>
      </c>
      <c r="NB56">
        <v>37.47</v>
      </c>
      <c r="NC56">
        <v>99.46</v>
      </c>
      <c r="ND56">
        <v>99.21</v>
      </c>
      <c r="NE56">
        <v>126.57</v>
      </c>
      <c r="NF56">
        <v>366.6</v>
      </c>
      <c r="NG56">
        <v>367.57</v>
      </c>
      <c r="NH56">
        <v>28.1</v>
      </c>
      <c r="NI56">
        <v>27.92</v>
      </c>
      <c r="NJ56">
        <v>36.21</v>
      </c>
      <c r="NK56">
        <v>132.94999999999999</v>
      </c>
      <c r="NL56">
        <v>130.38</v>
      </c>
      <c r="NM56">
        <v>56.35</v>
      </c>
      <c r="NN56">
        <v>53.38</v>
      </c>
      <c r="NO56">
        <v>38.56</v>
      </c>
      <c r="NP56">
        <v>34.31</v>
      </c>
      <c r="NQ56">
        <v>33.76</v>
      </c>
      <c r="NW56">
        <v>23.9</v>
      </c>
      <c r="NX56">
        <v>23.3</v>
      </c>
      <c r="NY56">
        <v>23.2</v>
      </c>
      <c r="OB56">
        <v>23.2</v>
      </c>
      <c r="OC56">
        <v>22.9</v>
      </c>
      <c r="OD56">
        <v>23.3</v>
      </c>
      <c r="OG56">
        <v>23.2</v>
      </c>
      <c r="OH56">
        <v>22.9</v>
      </c>
      <c r="OI56">
        <v>23.3</v>
      </c>
      <c r="OT56" s="1">
        <v>42327</v>
      </c>
      <c r="OU56" s="1">
        <v>42291</v>
      </c>
      <c r="OV56" t="s">
        <v>452</v>
      </c>
      <c r="OW56" t="s">
        <v>1262</v>
      </c>
    </row>
    <row r="57" spans="1:413" x14ac:dyDescent="0.25">
      <c r="A57">
        <v>2217328</v>
      </c>
      <c r="B57" t="s">
        <v>678</v>
      </c>
      <c r="C57" t="s">
        <v>679</v>
      </c>
      <c r="D57" t="s">
        <v>1263</v>
      </c>
      <c r="E57" t="s">
        <v>1264</v>
      </c>
      <c r="G57" t="s">
        <v>514</v>
      </c>
      <c r="H57" t="s">
        <v>515</v>
      </c>
      <c r="I57" t="s">
        <v>585</v>
      </c>
      <c r="J57" t="s">
        <v>421</v>
      </c>
      <c r="K57" t="s">
        <v>420</v>
      </c>
      <c r="L57" t="s">
        <v>421</v>
      </c>
      <c r="N57" t="s">
        <v>421</v>
      </c>
      <c r="O57" t="s">
        <v>421</v>
      </c>
      <c r="P57">
        <v>2</v>
      </c>
      <c r="Q57" t="s">
        <v>684</v>
      </c>
      <c r="R57" t="s">
        <v>423</v>
      </c>
      <c r="S57" t="s">
        <v>424</v>
      </c>
      <c r="T57" t="s">
        <v>424</v>
      </c>
      <c r="U57" t="s">
        <v>576</v>
      </c>
      <c r="AL57" t="s">
        <v>843</v>
      </c>
      <c r="AM57" t="s">
        <v>421</v>
      </c>
      <c r="AN57" t="s">
        <v>843</v>
      </c>
      <c r="AO57" t="s">
        <v>421</v>
      </c>
      <c r="AQ57" t="s">
        <v>421</v>
      </c>
      <c r="AS57" t="s">
        <v>421</v>
      </c>
      <c r="AT57" t="s">
        <v>421</v>
      </c>
      <c r="AU57" t="s">
        <v>420</v>
      </c>
      <c r="AV57" t="s">
        <v>420</v>
      </c>
      <c r="AW57" t="s">
        <v>421</v>
      </c>
      <c r="AX57" t="s">
        <v>420</v>
      </c>
      <c r="AY57" t="s">
        <v>421</v>
      </c>
      <c r="AZ57" t="s">
        <v>421</v>
      </c>
      <c r="BA57" t="s">
        <v>421</v>
      </c>
      <c r="BB57" t="s">
        <v>420</v>
      </c>
      <c r="BC57" t="s">
        <v>421</v>
      </c>
      <c r="BD57" t="s">
        <v>420</v>
      </c>
      <c r="BE57" t="s">
        <v>421</v>
      </c>
      <c r="BF57" t="s">
        <v>420</v>
      </c>
      <c r="BG57" t="s">
        <v>420</v>
      </c>
      <c r="BH57" t="s">
        <v>420</v>
      </c>
      <c r="BI57">
        <v>2</v>
      </c>
      <c r="BJ57">
        <v>24</v>
      </c>
      <c r="BK57">
        <v>768</v>
      </c>
      <c r="BM57" t="s">
        <v>688</v>
      </c>
      <c r="BN57" t="s">
        <v>689</v>
      </c>
      <c r="BO57" t="s">
        <v>690</v>
      </c>
      <c r="BP57" t="s">
        <v>691</v>
      </c>
      <c r="BR57">
        <v>2</v>
      </c>
      <c r="BS57">
        <v>2</v>
      </c>
      <c r="BT57">
        <v>2</v>
      </c>
      <c r="BU57">
        <v>2</v>
      </c>
      <c r="BV57">
        <v>2</v>
      </c>
      <c r="BW57">
        <v>4</v>
      </c>
      <c r="BX57">
        <v>12</v>
      </c>
      <c r="BY57">
        <v>12</v>
      </c>
      <c r="BZ57">
        <v>10</v>
      </c>
      <c r="CA57">
        <v>18</v>
      </c>
      <c r="CB57">
        <v>8</v>
      </c>
      <c r="CC57">
        <v>24</v>
      </c>
      <c r="CD57">
        <v>24</v>
      </c>
      <c r="CE57">
        <v>20</v>
      </c>
      <c r="CF57">
        <v>36</v>
      </c>
      <c r="CG57" t="s">
        <v>429</v>
      </c>
      <c r="CH57" t="s">
        <v>429</v>
      </c>
      <c r="CI57" t="s">
        <v>429</v>
      </c>
      <c r="CJ57" t="s">
        <v>429</v>
      </c>
      <c r="CK57" t="s">
        <v>429</v>
      </c>
      <c r="CL57" t="s">
        <v>1265</v>
      </c>
      <c r="CM57" t="s">
        <v>1266</v>
      </c>
      <c r="CN57" t="s">
        <v>1267</v>
      </c>
      <c r="CO57" t="s">
        <v>1268</v>
      </c>
      <c r="CP57" t="s">
        <v>1269</v>
      </c>
      <c r="CQ57">
        <v>3.5</v>
      </c>
      <c r="CR57">
        <v>1.8</v>
      </c>
      <c r="CS57">
        <v>2.6</v>
      </c>
      <c r="CT57">
        <v>3.1</v>
      </c>
      <c r="CU57">
        <v>2.2999999999999998</v>
      </c>
      <c r="CV57">
        <v>24</v>
      </c>
      <c r="CW57">
        <v>24</v>
      </c>
      <c r="CX57">
        <v>24</v>
      </c>
      <c r="CY57">
        <v>24</v>
      </c>
      <c r="CZ57">
        <v>24</v>
      </c>
      <c r="DA57" t="s">
        <v>920</v>
      </c>
      <c r="DB57" t="s">
        <v>920</v>
      </c>
      <c r="DC57" t="s">
        <v>502</v>
      </c>
      <c r="DD57" t="s">
        <v>502</v>
      </c>
      <c r="DE57" t="s">
        <v>502</v>
      </c>
      <c r="DF57" t="s">
        <v>1270</v>
      </c>
      <c r="DG57" t="s">
        <v>1270</v>
      </c>
      <c r="DH57" t="s">
        <v>1271</v>
      </c>
      <c r="DI57" t="s">
        <v>1270</v>
      </c>
      <c r="DJ57" t="s">
        <v>1270</v>
      </c>
      <c r="DK57">
        <v>2.13</v>
      </c>
      <c r="DL57">
        <v>2.13</v>
      </c>
      <c r="DM57">
        <v>2.13</v>
      </c>
      <c r="DN57">
        <v>2.13</v>
      </c>
      <c r="DO57">
        <v>2.13</v>
      </c>
      <c r="DP57">
        <v>8</v>
      </c>
      <c r="DQ57">
        <v>4</v>
      </c>
      <c r="DR57">
        <v>16</v>
      </c>
      <c r="DS57">
        <v>32</v>
      </c>
      <c r="DT57">
        <v>16</v>
      </c>
      <c r="DU57">
        <v>4</v>
      </c>
      <c r="DV57">
        <v>4</v>
      </c>
      <c r="DW57">
        <v>8</v>
      </c>
      <c r="DX57">
        <v>24</v>
      </c>
      <c r="DY57">
        <v>16</v>
      </c>
      <c r="DZ57">
        <v>32</v>
      </c>
      <c r="EA57">
        <v>16</v>
      </c>
      <c r="EB57">
        <v>128</v>
      </c>
      <c r="EC57">
        <v>768</v>
      </c>
      <c r="ED57">
        <v>256</v>
      </c>
      <c r="EE57">
        <v>0</v>
      </c>
      <c r="EF57">
        <v>1</v>
      </c>
      <c r="EG57">
        <v>0</v>
      </c>
      <c r="EH57">
        <v>24</v>
      </c>
      <c r="EI57">
        <v>10</v>
      </c>
      <c r="EJ57">
        <v>2</v>
      </c>
      <c r="EK57">
        <v>0</v>
      </c>
      <c r="EL57">
        <v>6</v>
      </c>
      <c r="EM57">
        <v>0</v>
      </c>
      <c r="EN57">
        <v>0</v>
      </c>
      <c r="EO57" t="s">
        <v>679</v>
      </c>
      <c r="EP57" t="s">
        <v>679</v>
      </c>
      <c r="EQ57" t="s">
        <v>679</v>
      </c>
      <c r="ER57" t="s">
        <v>679</v>
      </c>
      <c r="ES57" t="s">
        <v>679</v>
      </c>
      <c r="ET57" t="s">
        <v>679</v>
      </c>
      <c r="EU57" t="s">
        <v>679</v>
      </c>
      <c r="EV57" t="s">
        <v>679</v>
      </c>
      <c r="EW57" t="s">
        <v>679</v>
      </c>
      <c r="EX57" t="s">
        <v>679</v>
      </c>
      <c r="EY57" t="s">
        <v>1272</v>
      </c>
      <c r="EZ57" t="s">
        <v>1272</v>
      </c>
      <c r="FA57" t="s">
        <v>1272</v>
      </c>
      <c r="FB57" t="s">
        <v>1272</v>
      </c>
      <c r="FC57" t="s">
        <v>1272</v>
      </c>
      <c r="FD57" t="s">
        <v>444</v>
      </c>
      <c r="FE57" t="s">
        <v>444</v>
      </c>
      <c r="FF57" t="s">
        <v>444</v>
      </c>
      <c r="FG57" t="s">
        <v>444</v>
      </c>
      <c r="FH57" t="s">
        <v>444</v>
      </c>
      <c r="FI57">
        <v>1</v>
      </c>
      <c r="FJ57">
        <v>1</v>
      </c>
      <c r="FK57">
        <v>1</v>
      </c>
      <c r="FL57">
        <v>1</v>
      </c>
      <c r="FM57">
        <v>1</v>
      </c>
      <c r="FN57">
        <v>1</v>
      </c>
      <c r="FO57">
        <v>1</v>
      </c>
      <c r="FP57">
        <v>1</v>
      </c>
      <c r="FQ57">
        <v>1</v>
      </c>
      <c r="FR57">
        <v>1</v>
      </c>
      <c r="FS57" t="s">
        <v>504</v>
      </c>
      <c r="FT57" t="s">
        <v>504</v>
      </c>
      <c r="FU57" t="s">
        <v>504</v>
      </c>
      <c r="FV57" t="s">
        <v>504</v>
      </c>
      <c r="FW57" t="s">
        <v>504</v>
      </c>
      <c r="FX57" t="s">
        <v>429</v>
      </c>
      <c r="FY57" t="s">
        <v>429</v>
      </c>
      <c r="FZ57" t="s">
        <v>429</v>
      </c>
      <c r="GA57" t="s">
        <v>725</v>
      </c>
      <c r="GB57" t="s">
        <v>429</v>
      </c>
      <c r="GC57" t="s">
        <v>429</v>
      </c>
      <c r="GD57" t="s">
        <v>429</v>
      </c>
      <c r="GE57" t="s">
        <v>429</v>
      </c>
      <c r="GF57" t="s">
        <v>725</v>
      </c>
      <c r="GG57" t="s">
        <v>429</v>
      </c>
      <c r="GH57" t="s">
        <v>1273</v>
      </c>
      <c r="GI57" t="s">
        <v>1274</v>
      </c>
      <c r="GJ57" t="s">
        <v>1274</v>
      </c>
      <c r="GK57" t="s">
        <v>1275</v>
      </c>
      <c r="GL57" t="s">
        <v>1276</v>
      </c>
      <c r="GM57" t="s">
        <v>444</v>
      </c>
      <c r="GN57" t="s">
        <v>444</v>
      </c>
      <c r="GO57" t="s">
        <v>444</v>
      </c>
      <c r="GP57" t="s">
        <v>444</v>
      </c>
      <c r="GQ57" t="s">
        <v>444</v>
      </c>
      <c r="GR57">
        <v>1</v>
      </c>
      <c r="GS57">
        <v>1</v>
      </c>
      <c r="GT57">
        <v>1</v>
      </c>
      <c r="GU57">
        <v>1</v>
      </c>
      <c r="GW57">
        <v>4</v>
      </c>
      <c r="GX57">
        <v>4</v>
      </c>
      <c r="GY57">
        <v>4</v>
      </c>
      <c r="GZ57">
        <v>4</v>
      </c>
      <c r="HB57" t="s">
        <v>445</v>
      </c>
      <c r="HC57" t="s">
        <v>445</v>
      </c>
      <c r="HD57" t="s">
        <v>445</v>
      </c>
      <c r="HE57" t="s">
        <v>445</v>
      </c>
      <c r="HJ57" t="s">
        <v>679</v>
      </c>
      <c r="HK57" t="s">
        <v>725</v>
      </c>
      <c r="HO57" t="s">
        <v>679</v>
      </c>
      <c r="HP57" t="s">
        <v>725</v>
      </c>
      <c r="HT57" t="s">
        <v>1277</v>
      </c>
      <c r="HU57" t="s">
        <v>1278</v>
      </c>
      <c r="HY57" t="s">
        <v>444</v>
      </c>
      <c r="HZ57" t="s">
        <v>444</v>
      </c>
      <c r="ID57">
        <v>10</v>
      </c>
      <c r="II57">
        <v>2</v>
      </c>
      <c r="IJ57">
        <v>2</v>
      </c>
      <c r="IN57" t="s">
        <v>445</v>
      </c>
      <c r="IO57" t="s">
        <v>445</v>
      </c>
      <c r="IP57" t="s">
        <v>421</v>
      </c>
      <c r="IQ57" t="s">
        <v>421</v>
      </c>
      <c r="IR57" t="s">
        <v>421</v>
      </c>
      <c r="IS57" t="s">
        <v>421</v>
      </c>
      <c r="IT57" t="s">
        <v>421</v>
      </c>
      <c r="IU57" t="s">
        <v>447</v>
      </c>
      <c r="IV57" t="s">
        <v>447</v>
      </c>
      <c r="IW57" t="s">
        <v>447</v>
      </c>
      <c r="IX57" t="s">
        <v>447</v>
      </c>
      <c r="IY57" t="s">
        <v>447</v>
      </c>
      <c r="IZ57" t="s">
        <v>679</v>
      </c>
      <c r="JA57" t="s">
        <v>679</v>
      </c>
      <c r="JB57" t="s">
        <v>679</v>
      </c>
      <c r="JC57" t="s">
        <v>679</v>
      </c>
      <c r="JD57" t="s">
        <v>679</v>
      </c>
      <c r="JE57" t="s">
        <v>1211</v>
      </c>
      <c r="JF57" t="s">
        <v>1279</v>
      </c>
      <c r="JG57" t="s">
        <v>1280</v>
      </c>
      <c r="JH57" t="s">
        <v>709</v>
      </c>
      <c r="JI57" t="s">
        <v>1281</v>
      </c>
      <c r="JJ57" t="s">
        <v>1211</v>
      </c>
      <c r="JK57" t="s">
        <v>1279</v>
      </c>
      <c r="JL57" t="s">
        <v>1280</v>
      </c>
      <c r="JM57" t="s">
        <v>709</v>
      </c>
      <c r="JN57" t="s">
        <v>1281</v>
      </c>
      <c r="JO57">
        <v>495</v>
      </c>
      <c r="JP57">
        <v>495</v>
      </c>
      <c r="JQ57" s="5">
        <v>750</v>
      </c>
      <c r="JR57">
        <v>1100</v>
      </c>
      <c r="JS57">
        <v>750</v>
      </c>
      <c r="JT57">
        <v>2</v>
      </c>
      <c r="JU57">
        <v>2</v>
      </c>
      <c r="JV57">
        <v>2</v>
      </c>
      <c r="JW57">
        <v>2</v>
      </c>
      <c r="JX57">
        <v>2</v>
      </c>
      <c r="JY57">
        <v>2</v>
      </c>
      <c r="JZ57">
        <v>2</v>
      </c>
      <c r="KA57">
        <v>2</v>
      </c>
      <c r="KB57">
        <v>2</v>
      </c>
      <c r="KC57">
        <v>2</v>
      </c>
      <c r="KD57" t="s">
        <v>421</v>
      </c>
      <c r="KE57" t="s">
        <v>421</v>
      </c>
      <c r="KF57" t="s">
        <v>421</v>
      </c>
      <c r="KG57" t="s">
        <v>421</v>
      </c>
      <c r="KH57" t="s">
        <v>421</v>
      </c>
      <c r="KI57" t="s">
        <v>535</v>
      </c>
      <c r="KJ57" t="s">
        <v>535</v>
      </c>
      <c r="KK57" t="s">
        <v>535</v>
      </c>
      <c r="KL57" t="s">
        <v>535</v>
      </c>
      <c r="KM57" t="s">
        <v>535</v>
      </c>
      <c r="KN57">
        <v>126.9</v>
      </c>
      <c r="KO57">
        <v>97.4</v>
      </c>
      <c r="KP57">
        <v>168.5</v>
      </c>
      <c r="KQ57">
        <v>196.4</v>
      </c>
      <c r="KR57">
        <v>169.2</v>
      </c>
      <c r="KS57">
        <v>205</v>
      </c>
      <c r="KT57">
        <v>185</v>
      </c>
      <c r="KU57">
        <v>309</v>
      </c>
      <c r="KV57">
        <v>949</v>
      </c>
      <c r="KW57">
        <v>441</v>
      </c>
      <c r="KX57">
        <v>126.9</v>
      </c>
      <c r="KY57">
        <v>97.4</v>
      </c>
      <c r="KZ57" s="4">
        <v>168.5</v>
      </c>
      <c r="LA57">
        <v>196.4</v>
      </c>
      <c r="LB57">
        <v>169.2</v>
      </c>
      <c r="LC57">
        <v>60</v>
      </c>
      <c r="LD57">
        <v>60</v>
      </c>
      <c r="LE57">
        <v>60</v>
      </c>
      <c r="LF57">
        <v>60</v>
      </c>
      <c r="LG57">
        <v>60</v>
      </c>
      <c r="LH57" t="s">
        <v>450</v>
      </c>
      <c r="LI57" t="s">
        <v>451</v>
      </c>
      <c r="LJ57">
        <v>39.06</v>
      </c>
      <c r="LK57">
        <v>64.34</v>
      </c>
      <c r="LL57">
        <v>57.35</v>
      </c>
      <c r="LM57">
        <v>38.49</v>
      </c>
      <c r="LN57">
        <v>68.2</v>
      </c>
      <c r="LO57">
        <v>183.43</v>
      </c>
      <c r="LP57">
        <v>238.05</v>
      </c>
      <c r="LQ57">
        <v>265.29000000000002</v>
      </c>
      <c r="LR57">
        <v>165.81</v>
      </c>
      <c r="LS57">
        <v>292.37</v>
      </c>
      <c r="LT57">
        <v>48.81</v>
      </c>
      <c r="LU57">
        <v>89.55</v>
      </c>
      <c r="LV57">
        <v>75.17</v>
      </c>
      <c r="LW57">
        <v>54.7</v>
      </c>
      <c r="LX57">
        <v>91.76</v>
      </c>
      <c r="LY57">
        <v>40.770000000000003</v>
      </c>
      <c r="LZ57">
        <v>69.67</v>
      </c>
      <c r="MA57">
        <v>62.45</v>
      </c>
      <c r="MB57">
        <v>46.23</v>
      </c>
      <c r="MC57">
        <v>75.61</v>
      </c>
      <c r="MD57">
        <v>33.54</v>
      </c>
      <c r="ME57">
        <v>59.92</v>
      </c>
      <c r="MF57">
        <v>49.19</v>
      </c>
      <c r="MG57">
        <v>35.36</v>
      </c>
      <c r="MH57">
        <v>59.75</v>
      </c>
      <c r="MI57">
        <v>36.85</v>
      </c>
      <c r="MJ57">
        <v>77.12</v>
      </c>
      <c r="MK57">
        <v>55.17</v>
      </c>
      <c r="ML57">
        <v>40.479999999999997</v>
      </c>
      <c r="MM57">
        <v>66.95</v>
      </c>
      <c r="MN57">
        <v>35.01</v>
      </c>
      <c r="MO57">
        <v>65.98</v>
      </c>
      <c r="MP57">
        <v>53.1</v>
      </c>
      <c r="MQ57">
        <v>38.89</v>
      </c>
      <c r="MR57">
        <v>66.47</v>
      </c>
      <c r="MS57">
        <v>34.25</v>
      </c>
      <c r="MT57">
        <v>23.39</v>
      </c>
      <c r="MU57">
        <v>72.73</v>
      </c>
      <c r="MV57">
        <v>110.21</v>
      </c>
      <c r="MW57">
        <v>112.91</v>
      </c>
      <c r="MX57">
        <v>73.760000000000005</v>
      </c>
      <c r="MY57">
        <v>93.83</v>
      </c>
      <c r="MZ57">
        <v>227.53</v>
      </c>
      <c r="NA57">
        <v>481.67</v>
      </c>
      <c r="NB57">
        <v>417.99</v>
      </c>
      <c r="NC57">
        <v>108.06</v>
      </c>
      <c r="ND57">
        <v>222.03</v>
      </c>
      <c r="NE57">
        <v>201.43</v>
      </c>
      <c r="NF57">
        <v>1389.29</v>
      </c>
      <c r="NG57">
        <v>1126.3699999999999</v>
      </c>
      <c r="NH57">
        <v>42.83</v>
      </c>
      <c r="NI57">
        <v>747.37</v>
      </c>
      <c r="NJ57">
        <v>112.9</v>
      </c>
      <c r="NK57">
        <v>1278.6099999999999</v>
      </c>
      <c r="NL57">
        <v>2087.65</v>
      </c>
      <c r="NM57">
        <v>47.61</v>
      </c>
      <c r="NN57">
        <v>72.72</v>
      </c>
      <c r="NO57">
        <v>67.47</v>
      </c>
      <c r="NP57">
        <v>44.35</v>
      </c>
      <c r="NQ57">
        <v>77.87</v>
      </c>
      <c r="NW57">
        <v>22.9</v>
      </c>
      <c r="NX57">
        <v>23.4</v>
      </c>
      <c r="NY57">
        <v>24.2</v>
      </c>
      <c r="OA57">
        <v>24.2</v>
      </c>
      <c r="OB57">
        <v>23.5</v>
      </c>
      <c r="OC57">
        <v>23.4</v>
      </c>
      <c r="OD57">
        <v>25.6</v>
      </c>
      <c r="OG57">
        <v>23.6</v>
      </c>
      <c r="OH57">
        <v>23.4</v>
      </c>
      <c r="OI57">
        <v>25.6</v>
      </c>
      <c r="OK57">
        <v>25.6</v>
      </c>
      <c r="OT57" s="1">
        <v>41883</v>
      </c>
      <c r="OU57" s="1">
        <v>41865</v>
      </c>
      <c r="OV57" t="s">
        <v>452</v>
      </c>
      <c r="OW57" t="s">
        <v>1282</v>
      </c>
    </row>
    <row r="58" spans="1:413" x14ac:dyDescent="0.25">
      <c r="A58">
        <v>2269818</v>
      </c>
      <c r="B58" t="s">
        <v>678</v>
      </c>
      <c r="C58" t="s">
        <v>679</v>
      </c>
      <c r="D58" t="s">
        <v>1141</v>
      </c>
      <c r="E58" t="s">
        <v>1283</v>
      </c>
      <c r="G58" t="s">
        <v>734</v>
      </c>
      <c r="H58" t="s">
        <v>515</v>
      </c>
      <c r="I58" t="s">
        <v>419</v>
      </c>
      <c r="J58" t="s">
        <v>421</v>
      </c>
      <c r="K58" t="s">
        <v>420</v>
      </c>
      <c r="L58" t="s">
        <v>420</v>
      </c>
      <c r="N58" t="s">
        <v>421</v>
      </c>
      <c r="O58" t="s">
        <v>421</v>
      </c>
      <c r="P58">
        <v>7</v>
      </c>
      <c r="Q58" t="s">
        <v>684</v>
      </c>
      <c r="R58" t="s">
        <v>423</v>
      </c>
      <c r="S58" t="s">
        <v>857</v>
      </c>
      <c r="T58" t="s">
        <v>857</v>
      </c>
      <c r="U58" t="s">
        <v>576</v>
      </c>
      <c r="AL58" t="s">
        <v>687</v>
      </c>
      <c r="AM58" t="s">
        <v>421</v>
      </c>
      <c r="AN58" t="s">
        <v>687</v>
      </c>
      <c r="AO58" t="s">
        <v>421</v>
      </c>
      <c r="AQ58" t="s">
        <v>421</v>
      </c>
      <c r="AS58" t="s">
        <v>421</v>
      </c>
      <c r="AT58" t="s">
        <v>421</v>
      </c>
      <c r="AU58" t="s">
        <v>420</v>
      </c>
      <c r="AV58" t="s">
        <v>420</v>
      </c>
      <c r="AW58" t="s">
        <v>421</v>
      </c>
      <c r="AX58" t="s">
        <v>420</v>
      </c>
      <c r="AY58" t="s">
        <v>421</v>
      </c>
      <c r="AZ58" t="s">
        <v>420</v>
      </c>
      <c r="BA58" t="s">
        <v>421</v>
      </c>
      <c r="BB58" t="s">
        <v>420</v>
      </c>
      <c r="BC58" t="s">
        <v>421</v>
      </c>
      <c r="BD58" t="s">
        <v>420</v>
      </c>
      <c r="BE58" t="s">
        <v>421</v>
      </c>
      <c r="BF58" t="s">
        <v>420</v>
      </c>
      <c r="BG58" t="s">
        <v>420</v>
      </c>
      <c r="BH58" t="s">
        <v>420</v>
      </c>
      <c r="BI58">
        <v>4</v>
      </c>
      <c r="BJ58">
        <v>48</v>
      </c>
      <c r="BK58">
        <v>384</v>
      </c>
      <c r="BM58" t="s">
        <v>688</v>
      </c>
      <c r="BN58" t="s">
        <v>689</v>
      </c>
      <c r="BO58" t="s">
        <v>690</v>
      </c>
      <c r="BP58" t="s">
        <v>691</v>
      </c>
      <c r="BR58">
        <v>4</v>
      </c>
      <c r="BS58">
        <v>4</v>
      </c>
      <c r="BT58">
        <v>4</v>
      </c>
      <c r="BV58">
        <v>4</v>
      </c>
      <c r="BW58">
        <v>10</v>
      </c>
      <c r="BX58">
        <v>14</v>
      </c>
      <c r="BY58">
        <v>14</v>
      </c>
      <c r="CA58">
        <v>22</v>
      </c>
      <c r="CB58">
        <v>80</v>
      </c>
      <c r="CC58">
        <v>112</v>
      </c>
      <c r="CD58">
        <v>48</v>
      </c>
      <c r="CF58">
        <v>176</v>
      </c>
      <c r="CG58" t="s">
        <v>429</v>
      </c>
      <c r="CH58" t="s">
        <v>429</v>
      </c>
      <c r="CI58" t="s">
        <v>429</v>
      </c>
      <c r="CK58" t="s">
        <v>429</v>
      </c>
      <c r="CL58" t="s">
        <v>1284</v>
      </c>
      <c r="CM58" t="s">
        <v>1285</v>
      </c>
      <c r="CN58" t="s">
        <v>1286</v>
      </c>
      <c r="CP58" t="s">
        <v>1287</v>
      </c>
      <c r="CQ58">
        <v>1.8</v>
      </c>
      <c r="CR58">
        <v>1.8</v>
      </c>
      <c r="CS58">
        <v>2.2000000000000002</v>
      </c>
      <c r="CU58">
        <v>2.2000000000000002</v>
      </c>
      <c r="CV58">
        <v>48</v>
      </c>
      <c r="CW58">
        <v>48</v>
      </c>
      <c r="CX58">
        <v>48</v>
      </c>
      <c r="CZ58">
        <v>48</v>
      </c>
      <c r="DA58" t="s">
        <v>920</v>
      </c>
      <c r="DB58" t="s">
        <v>502</v>
      </c>
      <c r="DC58" t="s">
        <v>1038</v>
      </c>
      <c r="DE58" t="s">
        <v>1038</v>
      </c>
      <c r="DF58" t="s">
        <v>1288</v>
      </c>
      <c r="DG58" t="s">
        <v>1289</v>
      </c>
      <c r="DH58" t="s">
        <v>1290</v>
      </c>
      <c r="DJ58" t="s">
        <v>1290</v>
      </c>
      <c r="DK58">
        <v>2.4</v>
      </c>
      <c r="DL58">
        <v>2.4</v>
      </c>
      <c r="DM58">
        <v>2.4</v>
      </c>
      <c r="DO58">
        <v>2.4</v>
      </c>
      <c r="DP58">
        <v>32</v>
      </c>
      <c r="DQ58">
        <v>64</v>
      </c>
      <c r="DR58">
        <v>8</v>
      </c>
      <c r="DT58">
        <v>8</v>
      </c>
      <c r="DU58">
        <v>4</v>
      </c>
      <c r="DV58">
        <v>4</v>
      </c>
      <c r="DW58">
        <v>16</v>
      </c>
      <c r="DY58">
        <v>48</v>
      </c>
      <c r="DZ58">
        <v>128</v>
      </c>
      <c r="EA58">
        <v>256</v>
      </c>
      <c r="EB58">
        <v>128</v>
      </c>
      <c r="ED58">
        <v>384</v>
      </c>
      <c r="EE58">
        <v>0</v>
      </c>
      <c r="EF58">
        <v>2</v>
      </c>
      <c r="EG58">
        <v>0</v>
      </c>
      <c r="EI58">
        <v>0</v>
      </c>
      <c r="EJ58">
        <v>4</v>
      </c>
      <c r="EK58">
        <v>0</v>
      </c>
      <c r="EL58">
        <v>8</v>
      </c>
      <c r="EN58">
        <v>16</v>
      </c>
      <c r="EO58" t="s">
        <v>725</v>
      </c>
      <c r="EP58" t="s">
        <v>725</v>
      </c>
      <c r="EQ58" t="s">
        <v>725</v>
      </c>
      <c r="ES58" t="s">
        <v>725</v>
      </c>
      <c r="ET58" t="s">
        <v>725</v>
      </c>
      <c r="EU58" t="s">
        <v>725</v>
      </c>
      <c r="EV58" t="s">
        <v>725</v>
      </c>
      <c r="EX58" t="s">
        <v>725</v>
      </c>
      <c r="EY58" t="s">
        <v>1291</v>
      </c>
      <c r="EZ58" t="s">
        <v>1291</v>
      </c>
      <c r="FA58" t="s">
        <v>1291</v>
      </c>
      <c r="FC58" t="s">
        <v>1291</v>
      </c>
      <c r="FD58" t="s">
        <v>444</v>
      </c>
      <c r="FE58" t="s">
        <v>444</v>
      </c>
      <c r="FF58" t="s">
        <v>444</v>
      </c>
      <c r="FH58" t="s">
        <v>444</v>
      </c>
      <c r="FI58">
        <v>1</v>
      </c>
      <c r="FJ58">
        <v>1</v>
      </c>
      <c r="FK58">
        <v>1</v>
      </c>
      <c r="FM58">
        <v>1</v>
      </c>
      <c r="FN58">
        <v>4</v>
      </c>
      <c r="FO58">
        <v>4</v>
      </c>
      <c r="FP58">
        <v>4</v>
      </c>
      <c r="FR58">
        <v>4</v>
      </c>
      <c r="FS58" t="s">
        <v>445</v>
      </c>
      <c r="FT58" t="s">
        <v>445</v>
      </c>
      <c r="FU58" t="s">
        <v>445</v>
      </c>
      <c r="FW58" t="s">
        <v>445</v>
      </c>
      <c r="FX58" t="s">
        <v>725</v>
      </c>
      <c r="FZ58" t="s">
        <v>725</v>
      </c>
      <c r="GB58" t="s">
        <v>429</v>
      </c>
      <c r="GC58" t="s">
        <v>725</v>
      </c>
      <c r="GE58" t="s">
        <v>725</v>
      </c>
      <c r="GG58" t="s">
        <v>429</v>
      </c>
      <c r="GH58" t="s">
        <v>1292</v>
      </c>
      <c r="GJ58" t="s">
        <v>1293</v>
      </c>
      <c r="GL58" t="s">
        <v>1294</v>
      </c>
      <c r="GM58" t="s">
        <v>444</v>
      </c>
      <c r="GO58" t="s">
        <v>444</v>
      </c>
      <c r="GQ58" t="s">
        <v>444</v>
      </c>
      <c r="GR58">
        <v>1</v>
      </c>
      <c r="GT58">
        <v>1</v>
      </c>
      <c r="GW58">
        <v>4</v>
      </c>
      <c r="GY58">
        <v>4</v>
      </c>
      <c r="HB58" t="s">
        <v>445</v>
      </c>
      <c r="HD58" t="s">
        <v>445</v>
      </c>
      <c r="HK58" t="s">
        <v>725</v>
      </c>
      <c r="HP58" t="s">
        <v>725</v>
      </c>
      <c r="HU58" t="s">
        <v>1293</v>
      </c>
      <c r="HZ58" t="s">
        <v>444</v>
      </c>
      <c r="IJ58">
        <v>4</v>
      </c>
      <c r="IO58" t="s">
        <v>445</v>
      </c>
      <c r="IP58" t="s">
        <v>421</v>
      </c>
      <c r="IQ58" t="s">
        <v>421</v>
      </c>
      <c r="IR58" t="s">
        <v>421</v>
      </c>
      <c r="IT58" t="s">
        <v>421</v>
      </c>
      <c r="IU58" t="s">
        <v>447</v>
      </c>
      <c r="IV58" t="s">
        <v>447</v>
      </c>
      <c r="IW58" t="s">
        <v>447</v>
      </c>
      <c r="IY58" t="s">
        <v>447</v>
      </c>
      <c r="IZ58" t="s">
        <v>708</v>
      </c>
      <c r="JA58" t="s">
        <v>708</v>
      </c>
      <c r="JB58" t="s">
        <v>708</v>
      </c>
      <c r="JD58" t="s">
        <v>708</v>
      </c>
      <c r="JE58" t="s">
        <v>1280</v>
      </c>
      <c r="JF58" t="s">
        <v>1295</v>
      </c>
      <c r="JG58" t="s">
        <v>710</v>
      </c>
      <c r="JI58" t="s">
        <v>1296</v>
      </c>
      <c r="JJ58" t="s">
        <v>1280</v>
      </c>
      <c r="JK58" t="s">
        <v>1295</v>
      </c>
      <c r="JL58" t="s">
        <v>710</v>
      </c>
      <c r="JN58" t="s">
        <v>1296</v>
      </c>
      <c r="JO58">
        <v>750</v>
      </c>
      <c r="JP58">
        <v>750</v>
      </c>
      <c r="JQ58" s="5">
        <v>1100</v>
      </c>
      <c r="JS58">
        <v>1600</v>
      </c>
      <c r="JT58">
        <v>2</v>
      </c>
      <c r="JU58">
        <v>2</v>
      </c>
      <c r="JV58">
        <v>2</v>
      </c>
      <c r="JX58">
        <v>2</v>
      </c>
      <c r="JY58">
        <v>2</v>
      </c>
      <c r="JZ58">
        <v>2</v>
      </c>
      <c r="KA58">
        <v>2</v>
      </c>
      <c r="KC58">
        <v>2</v>
      </c>
      <c r="KD58" t="s">
        <v>421</v>
      </c>
      <c r="KE58" t="s">
        <v>421</v>
      </c>
      <c r="KF58" t="s">
        <v>421</v>
      </c>
      <c r="KH58" t="s">
        <v>421</v>
      </c>
      <c r="KI58" t="s">
        <v>535</v>
      </c>
      <c r="KJ58" t="s">
        <v>535</v>
      </c>
      <c r="KK58" t="s">
        <v>535</v>
      </c>
      <c r="KM58" t="s">
        <v>535</v>
      </c>
      <c r="KN58">
        <v>131.5</v>
      </c>
      <c r="KO58">
        <v>112.7</v>
      </c>
      <c r="KP58">
        <v>195.6</v>
      </c>
      <c r="KR58">
        <v>290.2</v>
      </c>
      <c r="KX58">
        <v>131.5</v>
      </c>
      <c r="KY58">
        <v>112.7</v>
      </c>
      <c r="KZ58" s="4">
        <v>195.6</v>
      </c>
      <c r="LB58">
        <v>290.2</v>
      </c>
      <c r="LC58">
        <v>60</v>
      </c>
      <c r="LD58">
        <v>60</v>
      </c>
      <c r="LE58">
        <v>60</v>
      </c>
      <c r="LG58">
        <v>60</v>
      </c>
      <c r="LH58" t="s">
        <v>450</v>
      </c>
      <c r="LI58" t="s">
        <v>451</v>
      </c>
      <c r="LJ58">
        <v>41.92</v>
      </c>
      <c r="LK58">
        <v>58.93</v>
      </c>
      <c r="LL58">
        <v>76.739999999999995</v>
      </c>
      <c r="LN58">
        <v>74.69</v>
      </c>
      <c r="LO58">
        <v>135.88</v>
      </c>
      <c r="LP58">
        <v>173.05</v>
      </c>
      <c r="LQ58">
        <v>330.36</v>
      </c>
      <c r="LS58">
        <v>244.97</v>
      </c>
      <c r="LT58">
        <v>75.42</v>
      </c>
      <c r="LU58">
        <v>121.66</v>
      </c>
      <c r="LV58">
        <v>105.16</v>
      </c>
      <c r="LX58">
        <v>108.2</v>
      </c>
      <c r="LY58">
        <v>63.58</v>
      </c>
      <c r="LZ58">
        <v>89.63</v>
      </c>
      <c r="MA58">
        <v>94.85</v>
      </c>
      <c r="MC58">
        <v>101.94</v>
      </c>
      <c r="MD58">
        <v>46.75</v>
      </c>
      <c r="ME58">
        <v>75.92</v>
      </c>
      <c r="MF58">
        <v>67.400000000000006</v>
      </c>
      <c r="MH58">
        <v>70.56</v>
      </c>
      <c r="MI58">
        <v>52.45</v>
      </c>
      <c r="MJ58">
        <v>111.18</v>
      </c>
      <c r="MK58">
        <v>76.709999999999994</v>
      </c>
      <c r="MM58">
        <v>81.540000000000006</v>
      </c>
      <c r="MN58">
        <v>49.51</v>
      </c>
      <c r="MO58">
        <v>86.23</v>
      </c>
      <c r="MP58">
        <v>74.39</v>
      </c>
      <c r="MR58">
        <v>79.66</v>
      </c>
      <c r="MS58">
        <v>8.19</v>
      </c>
      <c r="MT58">
        <v>11.55</v>
      </c>
      <c r="MU58">
        <v>22.64</v>
      </c>
      <c r="MW58">
        <v>15.96</v>
      </c>
      <c r="MX58">
        <v>59.67</v>
      </c>
      <c r="MY58">
        <v>92.08</v>
      </c>
      <c r="MZ58">
        <v>83.94</v>
      </c>
      <c r="NB58">
        <v>93.76</v>
      </c>
      <c r="NC58">
        <v>79.099999999999994</v>
      </c>
      <c r="ND58">
        <v>314.11</v>
      </c>
      <c r="NE58">
        <v>282.73</v>
      </c>
      <c r="NG58">
        <v>84.53</v>
      </c>
      <c r="NH58">
        <v>31.2</v>
      </c>
      <c r="NI58">
        <v>1079.52</v>
      </c>
      <c r="NJ58">
        <v>103.86</v>
      </c>
      <c r="NL58">
        <v>49.33</v>
      </c>
      <c r="NM58">
        <v>55.06</v>
      </c>
      <c r="NN58">
        <v>81.78</v>
      </c>
      <c r="NO58">
        <v>87.6</v>
      </c>
      <c r="NQ58">
        <v>84.93</v>
      </c>
      <c r="NW58">
        <v>24.1</v>
      </c>
      <c r="NX58">
        <v>23.9</v>
      </c>
      <c r="NY58">
        <v>22.2</v>
      </c>
      <c r="OB58">
        <v>25.2</v>
      </c>
      <c r="OC58">
        <v>25.7</v>
      </c>
      <c r="OD58">
        <v>22.2</v>
      </c>
      <c r="OG58">
        <v>25.1</v>
      </c>
      <c r="OH58">
        <v>25.7</v>
      </c>
      <c r="OI58">
        <v>22.3</v>
      </c>
      <c r="OT58" s="1">
        <v>42540</v>
      </c>
      <c r="OU58" s="1">
        <v>42519</v>
      </c>
      <c r="OV58" t="s">
        <v>452</v>
      </c>
      <c r="OW58" t="s">
        <v>1297</v>
      </c>
    </row>
    <row r="59" spans="1:413" x14ac:dyDescent="0.25">
      <c r="A59">
        <v>2257612</v>
      </c>
      <c r="B59" t="s">
        <v>678</v>
      </c>
      <c r="C59" t="s">
        <v>679</v>
      </c>
      <c r="D59" t="s">
        <v>1298</v>
      </c>
      <c r="E59" t="s">
        <v>1299</v>
      </c>
      <c r="G59" t="s">
        <v>514</v>
      </c>
      <c r="H59" t="s">
        <v>541</v>
      </c>
      <c r="I59" t="s">
        <v>516</v>
      </c>
      <c r="J59" t="s">
        <v>421</v>
      </c>
      <c r="K59" t="s">
        <v>420</v>
      </c>
      <c r="L59" t="s">
        <v>421</v>
      </c>
      <c r="N59" t="s">
        <v>421</v>
      </c>
      <c r="O59" t="s">
        <v>421</v>
      </c>
      <c r="P59">
        <v>2</v>
      </c>
      <c r="Q59" t="s">
        <v>684</v>
      </c>
      <c r="R59" t="s">
        <v>423</v>
      </c>
      <c r="S59" t="s">
        <v>424</v>
      </c>
      <c r="T59" t="s">
        <v>424</v>
      </c>
      <c r="U59" t="s">
        <v>419</v>
      </c>
      <c r="AL59" t="s">
        <v>687</v>
      </c>
      <c r="AM59" t="s">
        <v>421</v>
      </c>
      <c r="AN59" t="s">
        <v>687</v>
      </c>
      <c r="AO59" t="s">
        <v>421</v>
      </c>
      <c r="AQ59" t="s">
        <v>421</v>
      </c>
      <c r="AS59" t="s">
        <v>421</v>
      </c>
      <c r="AT59" t="s">
        <v>421</v>
      </c>
      <c r="AU59" t="s">
        <v>420</v>
      </c>
      <c r="AV59" t="s">
        <v>420</v>
      </c>
      <c r="AW59" t="s">
        <v>421</v>
      </c>
      <c r="AX59" t="s">
        <v>420</v>
      </c>
      <c r="AY59" t="s">
        <v>421</v>
      </c>
      <c r="AZ59" t="s">
        <v>420</v>
      </c>
      <c r="BA59" t="s">
        <v>421</v>
      </c>
      <c r="BB59" t="s">
        <v>420</v>
      </c>
      <c r="BC59" t="s">
        <v>421</v>
      </c>
      <c r="BD59" t="s">
        <v>420</v>
      </c>
      <c r="BE59" t="s">
        <v>421</v>
      </c>
      <c r="BF59" t="s">
        <v>420</v>
      </c>
      <c r="BG59" t="s">
        <v>420</v>
      </c>
      <c r="BH59" t="s">
        <v>420</v>
      </c>
      <c r="BI59">
        <v>1</v>
      </c>
      <c r="BJ59">
        <v>4</v>
      </c>
      <c r="BK59">
        <v>64</v>
      </c>
      <c r="BM59" t="s">
        <v>688</v>
      </c>
      <c r="BN59" t="s">
        <v>689</v>
      </c>
      <c r="BO59" t="s">
        <v>690</v>
      </c>
      <c r="BP59" t="s">
        <v>691</v>
      </c>
      <c r="BR59">
        <v>1</v>
      </c>
      <c r="BS59">
        <v>1</v>
      </c>
      <c r="BT59">
        <v>1</v>
      </c>
      <c r="BU59">
        <v>1</v>
      </c>
      <c r="BV59">
        <v>1</v>
      </c>
      <c r="BW59">
        <v>4</v>
      </c>
      <c r="BX59">
        <v>4</v>
      </c>
      <c r="BY59">
        <v>4</v>
      </c>
      <c r="BZ59">
        <v>4</v>
      </c>
      <c r="CA59">
        <v>4</v>
      </c>
      <c r="CB59">
        <v>8</v>
      </c>
      <c r="CC59">
        <v>8</v>
      </c>
      <c r="CD59">
        <v>8</v>
      </c>
      <c r="CE59">
        <v>8</v>
      </c>
      <c r="CF59">
        <v>8</v>
      </c>
      <c r="CG59" t="s">
        <v>429</v>
      </c>
      <c r="CH59" t="s">
        <v>429</v>
      </c>
      <c r="CI59" t="s">
        <v>429</v>
      </c>
      <c r="CJ59" t="s">
        <v>429</v>
      </c>
      <c r="CK59" t="s">
        <v>429</v>
      </c>
      <c r="CL59" t="s">
        <v>1252</v>
      </c>
      <c r="CM59" t="s">
        <v>1253</v>
      </c>
      <c r="CN59" t="s">
        <v>1300</v>
      </c>
      <c r="CO59" t="s">
        <v>1255</v>
      </c>
      <c r="CP59" t="s">
        <v>1256</v>
      </c>
      <c r="CQ59">
        <v>2.9</v>
      </c>
      <c r="CR59">
        <v>2.1</v>
      </c>
      <c r="CS59">
        <v>3.4</v>
      </c>
      <c r="CT59">
        <v>3.7</v>
      </c>
      <c r="CU59">
        <v>3.6</v>
      </c>
      <c r="CV59">
        <v>4</v>
      </c>
      <c r="CW59">
        <v>4</v>
      </c>
      <c r="CX59">
        <v>4</v>
      </c>
      <c r="CY59">
        <v>4</v>
      </c>
      <c r="CZ59">
        <v>4</v>
      </c>
      <c r="DA59" t="s">
        <v>502</v>
      </c>
      <c r="DB59" t="s">
        <v>502</v>
      </c>
      <c r="DC59" t="s">
        <v>502</v>
      </c>
      <c r="DD59" t="s">
        <v>502</v>
      </c>
      <c r="DE59" t="s">
        <v>502</v>
      </c>
      <c r="DF59" t="s">
        <v>1258</v>
      </c>
      <c r="DG59" t="s">
        <v>1258</v>
      </c>
      <c r="DH59" t="s">
        <v>1301</v>
      </c>
      <c r="DI59" t="s">
        <v>1257</v>
      </c>
      <c r="DJ59" t="s">
        <v>1257</v>
      </c>
      <c r="DK59">
        <v>2.13</v>
      </c>
      <c r="DL59">
        <v>2.13</v>
      </c>
      <c r="DM59">
        <v>2.13</v>
      </c>
      <c r="DN59">
        <v>2.13</v>
      </c>
      <c r="DO59">
        <v>2.13</v>
      </c>
      <c r="DP59">
        <v>4</v>
      </c>
      <c r="DQ59">
        <v>4</v>
      </c>
      <c r="DR59">
        <v>8</v>
      </c>
      <c r="DS59">
        <v>16</v>
      </c>
      <c r="DT59">
        <v>16</v>
      </c>
      <c r="DU59">
        <v>4</v>
      </c>
      <c r="DV59">
        <v>4</v>
      </c>
      <c r="DW59">
        <v>4</v>
      </c>
      <c r="DX59">
        <v>4</v>
      </c>
      <c r="DY59">
        <v>4</v>
      </c>
      <c r="DZ59">
        <v>16</v>
      </c>
      <c r="EA59">
        <v>16</v>
      </c>
      <c r="EB59">
        <v>32</v>
      </c>
      <c r="EC59">
        <v>64</v>
      </c>
      <c r="ED59">
        <v>64</v>
      </c>
      <c r="EE59">
        <v>0</v>
      </c>
      <c r="EF59">
        <v>0</v>
      </c>
      <c r="EG59">
        <v>0</v>
      </c>
      <c r="EH59">
        <v>0</v>
      </c>
      <c r="EI59">
        <v>0</v>
      </c>
      <c r="EJ59">
        <v>2</v>
      </c>
      <c r="EK59">
        <v>2</v>
      </c>
      <c r="EL59">
        <v>4</v>
      </c>
      <c r="EM59">
        <v>8</v>
      </c>
      <c r="EN59">
        <v>8</v>
      </c>
      <c r="EQ59" t="s">
        <v>725</v>
      </c>
      <c r="ER59" t="s">
        <v>725</v>
      </c>
      <c r="ES59" t="s">
        <v>725</v>
      </c>
      <c r="EV59" t="s">
        <v>725</v>
      </c>
      <c r="EW59" t="s">
        <v>725</v>
      </c>
      <c r="EX59" t="s">
        <v>725</v>
      </c>
      <c r="FA59" t="s">
        <v>1302</v>
      </c>
      <c r="FB59" t="s">
        <v>1302</v>
      </c>
      <c r="FC59" t="s">
        <v>1302</v>
      </c>
      <c r="FF59" t="s">
        <v>444</v>
      </c>
      <c r="FG59" t="s">
        <v>444</v>
      </c>
      <c r="FH59" t="s">
        <v>444</v>
      </c>
      <c r="FK59">
        <v>10</v>
      </c>
      <c r="FL59">
        <v>10</v>
      </c>
      <c r="FM59">
        <v>10</v>
      </c>
      <c r="FP59">
        <v>2</v>
      </c>
      <c r="FQ59">
        <v>2</v>
      </c>
      <c r="FR59">
        <v>2</v>
      </c>
      <c r="FU59" t="s">
        <v>445</v>
      </c>
      <c r="FV59" t="s">
        <v>445</v>
      </c>
      <c r="FW59" t="s">
        <v>445</v>
      </c>
      <c r="FZ59" t="s">
        <v>725</v>
      </c>
      <c r="GA59" t="s">
        <v>725</v>
      </c>
      <c r="GB59" t="s">
        <v>725</v>
      </c>
      <c r="GE59" t="s">
        <v>725</v>
      </c>
      <c r="GF59" t="s">
        <v>725</v>
      </c>
      <c r="GG59" t="s">
        <v>725</v>
      </c>
      <c r="GJ59" t="s">
        <v>1303</v>
      </c>
      <c r="GK59" t="s">
        <v>1303</v>
      </c>
      <c r="GL59" t="s">
        <v>1303</v>
      </c>
      <c r="GO59" t="s">
        <v>444</v>
      </c>
      <c r="GP59" t="s">
        <v>444</v>
      </c>
      <c r="GT59">
        <v>1</v>
      </c>
      <c r="GU59">
        <v>1</v>
      </c>
      <c r="GY59">
        <v>2</v>
      </c>
      <c r="GZ59">
        <v>2</v>
      </c>
      <c r="HD59" t="s">
        <v>445</v>
      </c>
      <c r="HE59" t="s">
        <v>445</v>
      </c>
      <c r="IP59" t="s">
        <v>421</v>
      </c>
      <c r="IQ59" t="s">
        <v>421</v>
      </c>
      <c r="IR59" t="s">
        <v>421</v>
      </c>
      <c r="IS59" t="s">
        <v>421</v>
      </c>
      <c r="IT59" t="s">
        <v>421</v>
      </c>
      <c r="IU59" t="s">
        <v>447</v>
      </c>
      <c r="IV59" t="s">
        <v>447</v>
      </c>
      <c r="IW59" t="s">
        <v>447</v>
      </c>
      <c r="IX59" t="s">
        <v>447</v>
      </c>
      <c r="IY59" t="s">
        <v>447</v>
      </c>
      <c r="IZ59" t="s">
        <v>708</v>
      </c>
      <c r="JA59" t="s">
        <v>708</v>
      </c>
      <c r="JB59" t="s">
        <v>708</v>
      </c>
      <c r="JC59" t="s">
        <v>708</v>
      </c>
      <c r="JD59" t="s">
        <v>708</v>
      </c>
      <c r="JE59" t="s">
        <v>1279</v>
      </c>
      <c r="JF59" t="s">
        <v>1211</v>
      </c>
      <c r="JG59" t="s">
        <v>1279</v>
      </c>
      <c r="JH59" t="s">
        <v>1279</v>
      </c>
      <c r="JI59" t="s">
        <v>1279</v>
      </c>
      <c r="JJ59" t="s">
        <v>1279</v>
      </c>
      <c r="JK59" t="s">
        <v>1211</v>
      </c>
      <c r="JL59" t="s">
        <v>1279</v>
      </c>
      <c r="JM59" t="s">
        <v>1279</v>
      </c>
      <c r="JN59" t="s">
        <v>1279</v>
      </c>
      <c r="JO59">
        <v>495</v>
      </c>
      <c r="JP59">
        <v>495</v>
      </c>
      <c r="JQ59" s="5">
        <v>495</v>
      </c>
      <c r="JR59">
        <v>495</v>
      </c>
      <c r="JS59">
        <v>495</v>
      </c>
      <c r="JT59">
        <v>2</v>
      </c>
      <c r="JU59">
        <v>2</v>
      </c>
      <c r="JV59">
        <v>2</v>
      </c>
      <c r="JW59">
        <v>2</v>
      </c>
      <c r="JX59">
        <v>2</v>
      </c>
      <c r="JY59">
        <v>2</v>
      </c>
      <c r="JZ59">
        <v>2</v>
      </c>
      <c r="KA59">
        <v>2</v>
      </c>
      <c r="KB59">
        <v>2</v>
      </c>
      <c r="KC59">
        <v>2</v>
      </c>
      <c r="KD59" t="s">
        <v>421</v>
      </c>
      <c r="KE59" t="s">
        <v>421</v>
      </c>
      <c r="KF59" t="s">
        <v>421</v>
      </c>
      <c r="KG59" t="s">
        <v>421</v>
      </c>
      <c r="KH59" t="s">
        <v>421</v>
      </c>
      <c r="KI59" t="s">
        <v>535</v>
      </c>
      <c r="KJ59" t="s">
        <v>535</v>
      </c>
      <c r="KK59" t="s">
        <v>535</v>
      </c>
      <c r="KL59" t="s">
        <v>535</v>
      </c>
      <c r="KM59" t="s">
        <v>535</v>
      </c>
      <c r="KN59">
        <v>50.6</v>
      </c>
      <c r="KO59">
        <v>49.7</v>
      </c>
      <c r="KP59">
        <v>75.7</v>
      </c>
      <c r="KQ59">
        <v>92.6</v>
      </c>
      <c r="KR59">
        <v>93.2</v>
      </c>
      <c r="KS59">
        <v>102</v>
      </c>
      <c r="KT59">
        <v>102</v>
      </c>
      <c r="KU59">
        <v>150</v>
      </c>
      <c r="KV59">
        <v>206</v>
      </c>
      <c r="KW59">
        <v>206</v>
      </c>
      <c r="KX59">
        <v>50.6</v>
      </c>
      <c r="KY59">
        <v>49.7</v>
      </c>
      <c r="KZ59" s="4">
        <v>75.7</v>
      </c>
      <c r="LA59">
        <v>92.6</v>
      </c>
      <c r="LB59">
        <v>93.2</v>
      </c>
      <c r="LC59">
        <v>60</v>
      </c>
      <c r="LD59">
        <v>60</v>
      </c>
      <c r="LE59">
        <v>60</v>
      </c>
      <c r="LF59">
        <v>60</v>
      </c>
      <c r="LG59">
        <v>60</v>
      </c>
      <c r="LH59" t="s">
        <v>450</v>
      </c>
      <c r="LI59" t="s">
        <v>451</v>
      </c>
      <c r="LJ59">
        <v>50.46</v>
      </c>
      <c r="LK59">
        <v>46.46</v>
      </c>
      <c r="LL59">
        <v>38.96</v>
      </c>
      <c r="LM59">
        <v>33.799999999999997</v>
      </c>
      <c r="LN59">
        <v>34.04</v>
      </c>
      <c r="LO59">
        <v>290.3</v>
      </c>
      <c r="LP59">
        <v>263.49</v>
      </c>
      <c r="LQ59">
        <v>220.15</v>
      </c>
      <c r="LR59">
        <v>191.26</v>
      </c>
      <c r="LS59">
        <v>192.07</v>
      </c>
      <c r="LT59">
        <v>74.27</v>
      </c>
      <c r="LU59">
        <v>61.67</v>
      </c>
      <c r="LV59">
        <v>55.69</v>
      </c>
      <c r="LW59">
        <v>49.33</v>
      </c>
      <c r="LX59">
        <v>49.62</v>
      </c>
      <c r="LY59">
        <v>48.99</v>
      </c>
      <c r="LZ59">
        <v>38.71</v>
      </c>
      <c r="MA59">
        <v>35.799999999999997</v>
      </c>
      <c r="MB59">
        <v>30.99</v>
      </c>
      <c r="MC59">
        <v>31.34</v>
      </c>
      <c r="MD59">
        <v>44.76</v>
      </c>
      <c r="ME59">
        <v>38.07</v>
      </c>
      <c r="MF59">
        <v>33.5</v>
      </c>
      <c r="MG59">
        <v>29.48</v>
      </c>
      <c r="MH59">
        <v>29.72</v>
      </c>
      <c r="MI59">
        <v>43.97</v>
      </c>
      <c r="MJ59">
        <v>43.64</v>
      </c>
      <c r="MK59">
        <v>32.229999999999997</v>
      </c>
      <c r="ML59">
        <v>28.4</v>
      </c>
      <c r="MM59">
        <v>28.81</v>
      </c>
      <c r="MN59">
        <v>47.09</v>
      </c>
      <c r="MO59">
        <v>41.92</v>
      </c>
      <c r="MP59">
        <v>34.15</v>
      </c>
      <c r="MQ59">
        <v>29.84</v>
      </c>
      <c r="MR59">
        <v>30.27</v>
      </c>
      <c r="MS59">
        <v>25.29</v>
      </c>
      <c r="MT59">
        <v>26.36</v>
      </c>
      <c r="MU59">
        <v>16.989999999999998</v>
      </c>
      <c r="MV59">
        <v>12.91</v>
      </c>
      <c r="MW59">
        <v>14.52</v>
      </c>
      <c r="MX59">
        <v>54.83</v>
      </c>
      <c r="MY59">
        <v>52.01</v>
      </c>
      <c r="MZ59">
        <v>41.05</v>
      </c>
      <c r="NA59">
        <v>13.96</v>
      </c>
      <c r="NB59">
        <v>39.49</v>
      </c>
      <c r="NC59">
        <v>214.01</v>
      </c>
      <c r="ND59">
        <v>216</v>
      </c>
      <c r="NE59">
        <v>271.29000000000002</v>
      </c>
      <c r="NF59">
        <v>404.17</v>
      </c>
      <c r="NG59">
        <v>404.64</v>
      </c>
      <c r="NH59">
        <v>62.63</v>
      </c>
      <c r="NI59">
        <v>64.03</v>
      </c>
      <c r="NJ59">
        <v>79.72</v>
      </c>
      <c r="NK59">
        <v>122.95</v>
      </c>
      <c r="NL59">
        <v>123.46</v>
      </c>
      <c r="NM59">
        <v>53.84</v>
      </c>
      <c r="NN59">
        <v>49.96</v>
      </c>
      <c r="NO59">
        <v>39.46</v>
      </c>
      <c r="NP59">
        <v>12.17</v>
      </c>
      <c r="NQ59">
        <v>33.590000000000003</v>
      </c>
      <c r="NW59">
        <v>22.9</v>
      </c>
      <c r="NX59">
        <v>24.5</v>
      </c>
      <c r="NY59">
        <v>22.9</v>
      </c>
      <c r="OB59">
        <v>22.7</v>
      </c>
      <c r="OC59">
        <v>24.5</v>
      </c>
      <c r="OD59">
        <v>22.7</v>
      </c>
      <c r="OG59">
        <v>22.7</v>
      </c>
      <c r="OH59">
        <v>24.5</v>
      </c>
      <c r="OI59">
        <v>22.7</v>
      </c>
      <c r="OT59" s="1">
        <v>42152</v>
      </c>
      <c r="OU59" s="1">
        <v>42402</v>
      </c>
      <c r="OV59" t="s">
        <v>452</v>
      </c>
      <c r="OW59" t="s">
        <v>1304</v>
      </c>
    </row>
    <row r="60" spans="1:413" x14ac:dyDescent="0.25">
      <c r="A60">
        <v>2226146</v>
      </c>
      <c r="B60" t="s">
        <v>678</v>
      </c>
      <c r="C60" t="s">
        <v>679</v>
      </c>
      <c r="D60" t="s">
        <v>1305</v>
      </c>
      <c r="E60" t="s">
        <v>1306</v>
      </c>
      <c r="G60" t="s">
        <v>514</v>
      </c>
      <c r="H60" t="s">
        <v>541</v>
      </c>
      <c r="I60" t="s">
        <v>585</v>
      </c>
      <c r="J60" t="s">
        <v>420</v>
      </c>
      <c r="K60" t="s">
        <v>420</v>
      </c>
      <c r="L60" t="s">
        <v>421</v>
      </c>
      <c r="N60" t="s">
        <v>421</v>
      </c>
      <c r="O60" t="s">
        <v>421</v>
      </c>
      <c r="P60">
        <v>6</v>
      </c>
      <c r="Q60" t="s">
        <v>643</v>
      </c>
      <c r="R60" t="s">
        <v>423</v>
      </c>
      <c r="S60" t="s">
        <v>424</v>
      </c>
      <c r="T60" t="s">
        <v>424</v>
      </c>
      <c r="U60" t="s">
        <v>419</v>
      </c>
      <c r="AE60" t="s">
        <v>1307</v>
      </c>
      <c r="AF60" t="s">
        <v>1308</v>
      </c>
      <c r="AM60" t="s">
        <v>421</v>
      </c>
      <c r="AO60" t="s">
        <v>421</v>
      </c>
      <c r="AQ60" t="s">
        <v>421</v>
      </c>
      <c r="AS60" t="s">
        <v>421</v>
      </c>
      <c r="AT60" t="s">
        <v>421</v>
      </c>
      <c r="AU60" t="s">
        <v>420</v>
      </c>
      <c r="AV60" t="s">
        <v>420</v>
      </c>
      <c r="AW60" t="s">
        <v>421</v>
      </c>
      <c r="AX60" t="s">
        <v>420</v>
      </c>
      <c r="AY60" t="s">
        <v>421</v>
      </c>
      <c r="AZ60" t="s">
        <v>420</v>
      </c>
      <c r="BA60" t="s">
        <v>421</v>
      </c>
      <c r="BB60" t="s">
        <v>420</v>
      </c>
      <c r="BC60" t="s">
        <v>421</v>
      </c>
      <c r="BD60" t="s">
        <v>420</v>
      </c>
      <c r="BE60" t="s">
        <v>421</v>
      </c>
      <c r="BF60" t="s">
        <v>420</v>
      </c>
      <c r="BG60" t="s">
        <v>420</v>
      </c>
      <c r="BH60" t="s">
        <v>420</v>
      </c>
      <c r="BI60">
        <v>2</v>
      </c>
      <c r="BJ60">
        <v>12</v>
      </c>
      <c r="BK60">
        <v>384</v>
      </c>
      <c r="BM60" t="s">
        <v>1306</v>
      </c>
      <c r="BN60" t="s">
        <v>1306</v>
      </c>
      <c r="BO60" t="s">
        <v>1305</v>
      </c>
      <c r="BP60" t="s">
        <v>1305</v>
      </c>
      <c r="BR60">
        <v>2</v>
      </c>
      <c r="BS60">
        <v>2</v>
      </c>
      <c r="BT60">
        <v>2</v>
      </c>
      <c r="BU60">
        <v>2</v>
      </c>
      <c r="BV60">
        <v>2</v>
      </c>
      <c r="BW60">
        <v>6</v>
      </c>
      <c r="BX60">
        <v>8</v>
      </c>
      <c r="BY60">
        <v>14</v>
      </c>
      <c r="BZ60">
        <v>10</v>
      </c>
      <c r="CA60">
        <v>14</v>
      </c>
      <c r="CB60">
        <v>24</v>
      </c>
      <c r="CC60">
        <v>32</v>
      </c>
      <c r="CD60">
        <v>56</v>
      </c>
      <c r="CE60">
        <v>40</v>
      </c>
      <c r="CF60">
        <v>56</v>
      </c>
      <c r="CG60" t="s">
        <v>429</v>
      </c>
      <c r="CH60" t="s">
        <v>429</v>
      </c>
      <c r="CI60" t="s">
        <v>429</v>
      </c>
      <c r="CJ60" t="s">
        <v>429</v>
      </c>
      <c r="CK60" t="s">
        <v>429</v>
      </c>
      <c r="CL60" t="s">
        <v>1309</v>
      </c>
      <c r="CM60" t="s">
        <v>1310</v>
      </c>
      <c r="CN60" t="s">
        <v>1311</v>
      </c>
      <c r="CO60" t="s">
        <v>1312</v>
      </c>
      <c r="CP60" t="s">
        <v>1313</v>
      </c>
      <c r="CQ60">
        <v>1.6</v>
      </c>
      <c r="CR60">
        <v>1.8</v>
      </c>
      <c r="CS60">
        <v>1.7</v>
      </c>
      <c r="CT60">
        <v>2.2999999999999998</v>
      </c>
      <c r="CU60">
        <v>2</v>
      </c>
      <c r="CV60">
        <v>4</v>
      </c>
      <c r="CW60">
        <v>4</v>
      </c>
      <c r="CX60">
        <v>4</v>
      </c>
      <c r="CY60">
        <v>4</v>
      </c>
      <c r="CZ60">
        <v>4</v>
      </c>
      <c r="DA60" t="s">
        <v>1314</v>
      </c>
      <c r="DB60" t="s">
        <v>1314</v>
      </c>
      <c r="DC60" t="s">
        <v>523</v>
      </c>
      <c r="DD60" t="s">
        <v>1314</v>
      </c>
      <c r="DE60" t="s">
        <v>523</v>
      </c>
      <c r="DH60" t="s">
        <v>1315</v>
      </c>
      <c r="DJ60" t="s">
        <v>1315</v>
      </c>
      <c r="DK60">
        <v>2.13</v>
      </c>
      <c r="DL60">
        <v>2.13</v>
      </c>
      <c r="DM60">
        <v>2.4</v>
      </c>
      <c r="DN60">
        <v>2.13</v>
      </c>
      <c r="DO60">
        <v>2.4</v>
      </c>
      <c r="DP60">
        <v>4</v>
      </c>
      <c r="DQ60">
        <v>4</v>
      </c>
      <c r="DR60">
        <v>4</v>
      </c>
      <c r="DS60">
        <v>16</v>
      </c>
      <c r="DT60">
        <v>16</v>
      </c>
      <c r="DU60">
        <v>4</v>
      </c>
      <c r="DV60">
        <v>4</v>
      </c>
      <c r="DW60">
        <v>8</v>
      </c>
      <c r="DX60">
        <v>12</v>
      </c>
      <c r="DY60">
        <v>8</v>
      </c>
      <c r="DZ60">
        <v>16</v>
      </c>
      <c r="EA60">
        <v>16</v>
      </c>
      <c r="EB60">
        <v>32</v>
      </c>
      <c r="EC60">
        <v>192</v>
      </c>
      <c r="ED60">
        <v>128</v>
      </c>
      <c r="EE60">
        <v>0</v>
      </c>
      <c r="EF60">
        <v>0</v>
      </c>
      <c r="EG60">
        <v>0</v>
      </c>
      <c r="EH60">
        <v>16</v>
      </c>
      <c r="EI60">
        <v>8</v>
      </c>
      <c r="EJ60">
        <v>2</v>
      </c>
      <c r="EK60">
        <v>1</v>
      </c>
      <c r="EL60">
        <v>4</v>
      </c>
      <c r="EM60">
        <v>0</v>
      </c>
      <c r="EN60">
        <v>0</v>
      </c>
      <c r="EO60" t="s">
        <v>725</v>
      </c>
      <c r="EP60" t="s">
        <v>725</v>
      </c>
      <c r="EQ60" t="s">
        <v>725</v>
      </c>
      <c r="ER60" t="s">
        <v>725</v>
      </c>
      <c r="ES60" t="s">
        <v>725</v>
      </c>
      <c r="ET60" t="s">
        <v>744</v>
      </c>
      <c r="EU60" t="s">
        <v>744</v>
      </c>
      <c r="EV60" t="s">
        <v>744</v>
      </c>
      <c r="EW60" t="s">
        <v>744</v>
      </c>
      <c r="EX60" t="s">
        <v>744</v>
      </c>
      <c r="EY60" t="s">
        <v>1316</v>
      </c>
      <c r="EZ60" t="s">
        <v>1316</v>
      </c>
      <c r="FA60" t="s">
        <v>1316</v>
      </c>
      <c r="FB60" t="s">
        <v>1316</v>
      </c>
      <c r="FC60" t="s">
        <v>1316</v>
      </c>
      <c r="FD60" t="s">
        <v>444</v>
      </c>
      <c r="FE60" t="s">
        <v>444</v>
      </c>
      <c r="FF60" t="s">
        <v>444</v>
      </c>
      <c r="FG60" t="s">
        <v>444</v>
      </c>
      <c r="FH60" t="s">
        <v>444</v>
      </c>
      <c r="FI60">
        <v>1</v>
      </c>
      <c r="FJ60">
        <v>1</v>
      </c>
      <c r="FK60">
        <v>1</v>
      </c>
      <c r="FL60">
        <v>1</v>
      </c>
      <c r="FM60">
        <v>1</v>
      </c>
      <c r="FN60">
        <v>2</v>
      </c>
      <c r="FO60">
        <v>2</v>
      </c>
      <c r="FP60">
        <v>2</v>
      </c>
      <c r="FQ60">
        <v>2</v>
      </c>
      <c r="FR60">
        <v>2</v>
      </c>
      <c r="FS60" t="s">
        <v>504</v>
      </c>
      <c r="FT60" t="s">
        <v>504</v>
      </c>
      <c r="FU60" t="s">
        <v>504</v>
      </c>
      <c r="FV60" t="s">
        <v>504</v>
      </c>
      <c r="FW60" t="s">
        <v>504</v>
      </c>
      <c r="FX60" t="s">
        <v>725</v>
      </c>
      <c r="FZ60" t="s">
        <v>744</v>
      </c>
      <c r="GA60" t="s">
        <v>725</v>
      </c>
      <c r="GB60" t="s">
        <v>744</v>
      </c>
      <c r="GC60" t="s">
        <v>725</v>
      </c>
      <c r="GE60" t="s">
        <v>744</v>
      </c>
      <c r="GF60" t="s">
        <v>725</v>
      </c>
      <c r="GG60" t="s">
        <v>744</v>
      </c>
      <c r="GH60" t="s">
        <v>1291</v>
      </c>
      <c r="GJ60" t="s">
        <v>1317</v>
      </c>
      <c r="GK60" t="s">
        <v>1291</v>
      </c>
      <c r="GL60" t="s">
        <v>1318</v>
      </c>
      <c r="GM60" t="s">
        <v>444</v>
      </c>
      <c r="GO60" t="s">
        <v>706</v>
      </c>
      <c r="GP60" t="s">
        <v>444</v>
      </c>
      <c r="GQ60" t="s">
        <v>444</v>
      </c>
      <c r="GR60">
        <v>1</v>
      </c>
      <c r="GT60">
        <v>6</v>
      </c>
      <c r="GU60">
        <v>1</v>
      </c>
      <c r="GW60">
        <v>2</v>
      </c>
      <c r="GY60">
        <v>2</v>
      </c>
      <c r="GZ60">
        <v>10</v>
      </c>
      <c r="HB60" t="s">
        <v>445</v>
      </c>
      <c r="HD60" t="s">
        <v>445</v>
      </c>
      <c r="HE60" t="s">
        <v>445</v>
      </c>
      <c r="HI60" t="s">
        <v>725</v>
      </c>
      <c r="HJ60" t="s">
        <v>744</v>
      </c>
      <c r="HK60" t="s">
        <v>725</v>
      </c>
      <c r="HN60" t="s">
        <v>725</v>
      </c>
      <c r="HO60" t="s">
        <v>744</v>
      </c>
      <c r="HP60" t="s">
        <v>744</v>
      </c>
      <c r="HS60" t="s">
        <v>1319</v>
      </c>
      <c r="HT60" t="s">
        <v>1320</v>
      </c>
      <c r="HU60" t="s">
        <v>1319</v>
      </c>
      <c r="HX60" t="s">
        <v>444</v>
      </c>
      <c r="HY60" t="s">
        <v>706</v>
      </c>
      <c r="HZ60" t="s">
        <v>444</v>
      </c>
      <c r="IC60">
        <v>1</v>
      </c>
      <c r="ID60">
        <v>12</v>
      </c>
      <c r="IH60">
        <v>2</v>
      </c>
      <c r="II60">
        <v>2</v>
      </c>
      <c r="IJ60">
        <v>2</v>
      </c>
      <c r="IM60" t="s">
        <v>445</v>
      </c>
      <c r="IN60" t="s">
        <v>445</v>
      </c>
      <c r="IO60" t="s">
        <v>445</v>
      </c>
      <c r="IP60" t="s">
        <v>421</v>
      </c>
      <c r="IQ60" t="s">
        <v>420</v>
      </c>
      <c r="IR60" t="s">
        <v>421</v>
      </c>
      <c r="IS60" t="s">
        <v>421</v>
      </c>
      <c r="IT60" t="s">
        <v>421</v>
      </c>
      <c r="IU60" t="s">
        <v>447</v>
      </c>
      <c r="IV60" t="s">
        <v>447</v>
      </c>
      <c r="IW60" t="s">
        <v>447</v>
      </c>
      <c r="IX60" t="s">
        <v>447</v>
      </c>
      <c r="IY60" t="s">
        <v>447</v>
      </c>
      <c r="IZ60" t="s">
        <v>679</v>
      </c>
      <c r="JA60" t="s">
        <v>679</v>
      </c>
      <c r="JB60" t="s">
        <v>744</v>
      </c>
      <c r="JC60" t="s">
        <v>744</v>
      </c>
      <c r="JD60" t="s">
        <v>744</v>
      </c>
      <c r="JE60" t="s">
        <v>1211</v>
      </c>
      <c r="JF60" t="s">
        <v>1321</v>
      </c>
      <c r="JG60" t="s">
        <v>1281</v>
      </c>
      <c r="JH60" t="s">
        <v>709</v>
      </c>
      <c r="JI60" t="s">
        <v>709</v>
      </c>
      <c r="JJ60" t="s">
        <v>1211</v>
      </c>
      <c r="JK60" t="s">
        <v>1321</v>
      </c>
      <c r="JL60" t="s">
        <v>1281</v>
      </c>
      <c r="JM60" t="s">
        <v>709</v>
      </c>
      <c r="JN60" t="s">
        <v>709</v>
      </c>
      <c r="JO60">
        <v>495</v>
      </c>
      <c r="JP60">
        <v>450</v>
      </c>
      <c r="JQ60" s="5">
        <v>750</v>
      </c>
      <c r="JR60">
        <v>1100</v>
      </c>
      <c r="JS60">
        <v>1100</v>
      </c>
      <c r="JT60">
        <v>2</v>
      </c>
      <c r="JU60">
        <v>1</v>
      </c>
      <c r="JV60">
        <v>2</v>
      </c>
      <c r="JW60">
        <v>2</v>
      </c>
      <c r="JX60">
        <v>2</v>
      </c>
      <c r="JY60">
        <v>2</v>
      </c>
      <c r="JZ60">
        <v>0</v>
      </c>
      <c r="KA60">
        <v>2</v>
      </c>
      <c r="KB60">
        <v>2</v>
      </c>
      <c r="KC60">
        <v>2</v>
      </c>
      <c r="KD60" t="s">
        <v>421</v>
      </c>
      <c r="KE60" t="s">
        <v>421</v>
      </c>
      <c r="KF60" t="s">
        <v>421</v>
      </c>
      <c r="KG60" t="s">
        <v>421</v>
      </c>
      <c r="KH60" t="s">
        <v>421</v>
      </c>
      <c r="KI60" t="s">
        <v>535</v>
      </c>
      <c r="KJ60" t="s">
        <v>535</v>
      </c>
      <c r="KK60" t="s">
        <v>535</v>
      </c>
      <c r="KL60" t="s">
        <v>535</v>
      </c>
      <c r="KM60" t="s">
        <v>535</v>
      </c>
      <c r="KN60">
        <v>63.8</v>
      </c>
      <c r="KO60">
        <v>66.3</v>
      </c>
      <c r="KP60">
        <v>93</v>
      </c>
      <c r="KQ60">
        <v>199.9</v>
      </c>
      <c r="KR60">
        <v>134</v>
      </c>
      <c r="KS60">
        <v>191</v>
      </c>
      <c r="KT60">
        <v>159</v>
      </c>
      <c r="KU60">
        <v>227</v>
      </c>
      <c r="KV60">
        <v>467</v>
      </c>
      <c r="KW60">
        <v>339</v>
      </c>
      <c r="KX60">
        <v>63.8</v>
      </c>
      <c r="KY60">
        <v>66.3</v>
      </c>
      <c r="KZ60" s="4">
        <v>93</v>
      </c>
      <c r="LA60">
        <v>199.9</v>
      </c>
      <c r="LB60">
        <v>134</v>
      </c>
      <c r="LC60">
        <v>60</v>
      </c>
      <c r="LD60">
        <v>60</v>
      </c>
      <c r="LE60">
        <v>60</v>
      </c>
      <c r="LF60">
        <v>60</v>
      </c>
      <c r="LG60">
        <v>60</v>
      </c>
      <c r="LH60" t="s">
        <v>450</v>
      </c>
      <c r="LI60" t="s">
        <v>451</v>
      </c>
      <c r="LJ60">
        <v>43</v>
      </c>
      <c r="LK60">
        <v>56.5</v>
      </c>
      <c r="LL60">
        <v>79.3</v>
      </c>
      <c r="LM60">
        <v>35.950000000000003</v>
      </c>
      <c r="LN60">
        <v>56.48</v>
      </c>
      <c r="LO60">
        <v>170.33</v>
      </c>
      <c r="LP60">
        <v>204.53</v>
      </c>
      <c r="LQ60">
        <v>371.8</v>
      </c>
      <c r="LR60">
        <v>175.47</v>
      </c>
      <c r="LS60">
        <v>216.31</v>
      </c>
      <c r="LT60">
        <v>63.15</v>
      </c>
      <c r="LU60">
        <v>75.88</v>
      </c>
      <c r="LV60">
        <v>99.1</v>
      </c>
      <c r="LW60">
        <v>45.77</v>
      </c>
      <c r="LX60">
        <v>90.02</v>
      </c>
      <c r="LY60">
        <v>36.94</v>
      </c>
      <c r="LZ60">
        <v>58.85</v>
      </c>
      <c r="MA60">
        <v>91.71</v>
      </c>
      <c r="MB60">
        <v>39.32</v>
      </c>
      <c r="MC60">
        <v>81.290000000000006</v>
      </c>
      <c r="MD60">
        <v>40.369999999999997</v>
      </c>
      <c r="ME60">
        <v>52.56</v>
      </c>
      <c r="MF60">
        <v>67.099999999999994</v>
      </c>
      <c r="MG60">
        <v>31.69</v>
      </c>
      <c r="MH60">
        <v>57.95</v>
      </c>
      <c r="MI60">
        <v>32.86</v>
      </c>
      <c r="MJ60">
        <v>66.45</v>
      </c>
      <c r="MK60">
        <v>74.400000000000006</v>
      </c>
      <c r="ML60">
        <v>35.67</v>
      </c>
      <c r="MM60">
        <v>66.099999999999994</v>
      </c>
      <c r="MN60">
        <v>38.19</v>
      </c>
      <c r="MO60">
        <v>56.46</v>
      </c>
      <c r="MP60">
        <v>71</v>
      </c>
      <c r="MQ60">
        <v>33.869999999999997</v>
      </c>
      <c r="MR60">
        <v>64.77</v>
      </c>
      <c r="MS60">
        <v>21.22</v>
      </c>
      <c r="MT60">
        <v>17.920000000000002</v>
      </c>
      <c r="MU60">
        <v>27.65</v>
      </c>
      <c r="MV60">
        <v>96.35</v>
      </c>
      <c r="MW60">
        <v>15.02</v>
      </c>
      <c r="MX60">
        <v>69.3</v>
      </c>
      <c r="MY60">
        <v>84.79</v>
      </c>
      <c r="MZ60">
        <v>81.61</v>
      </c>
      <c r="NA60">
        <v>229.66</v>
      </c>
      <c r="NB60">
        <v>71.53</v>
      </c>
      <c r="NC60">
        <v>89.82</v>
      </c>
      <c r="ND60">
        <v>85.63</v>
      </c>
      <c r="NE60">
        <v>145.69999999999999</v>
      </c>
      <c r="NF60">
        <v>274.76</v>
      </c>
      <c r="NG60">
        <v>217.51</v>
      </c>
      <c r="NH60">
        <v>41.62</v>
      </c>
      <c r="NI60">
        <v>52.23</v>
      </c>
      <c r="NJ60">
        <v>82.6</v>
      </c>
      <c r="NK60">
        <v>254.56</v>
      </c>
      <c r="NL60">
        <v>143.19</v>
      </c>
      <c r="NM60">
        <v>57.17</v>
      </c>
      <c r="NN60">
        <v>71.78</v>
      </c>
      <c r="NO60">
        <v>89.6</v>
      </c>
      <c r="NP60">
        <v>45.36</v>
      </c>
      <c r="NQ60">
        <v>70.77</v>
      </c>
      <c r="NW60">
        <v>24.4</v>
      </c>
      <c r="NX60">
        <v>25.1</v>
      </c>
      <c r="NY60">
        <v>25.9</v>
      </c>
      <c r="NZ60">
        <v>24.6</v>
      </c>
      <c r="OA60">
        <v>24.4</v>
      </c>
      <c r="OB60">
        <v>24.9</v>
      </c>
      <c r="OC60">
        <v>25.5</v>
      </c>
      <c r="OD60">
        <v>26.2</v>
      </c>
      <c r="OE60">
        <v>24.8</v>
      </c>
      <c r="OF60">
        <v>24.6</v>
      </c>
      <c r="OG60">
        <v>24.7</v>
      </c>
      <c r="OH60">
        <v>25.3</v>
      </c>
      <c r="OI60">
        <v>26.4</v>
      </c>
      <c r="OJ60">
        <v>25.1</v>
      </c>
      <c r="OK60">
        <v>24.8</v>
      </c>
      <c r="OT60" s="1">
        <v>41975</v>
      </c>
      <c r="OU60" s="1">
        <v>42558</v>
      </c>
      <c r="OV60" t="s">
        <v>452</v>
      </c>
      <c r="OW60" t="s">
        <v>1322</v>
      </c>
    </row>
    <row r="61" spans="1:413" x14ac:dyDescent="0.25">
      <c r="A61">
        <v>2217683</v>
      </c>
      <c r="B61" t="s">
        <v>678</v>
      </c>
      <c r="C61" t="s">
        <v>679</v>
      </c>
      <c r="D61" t="s">
        <v>1323</v>
      </c>
      <c r="E61" t="s">
        <v>1324</v>
      </c>
      <c r="G61" t="s">
        <v>514</v>
      </c>
      <c r="H61" t="s">
        <v>541</v>
      </c>
      <c r="I61" t="s">
        <v>585</v>
      </c>
      <c r="J61" t="s">
        <v>420</v>
      </c>
      <c r="K61" t="s">
        <v>420</v>
      </c>
      <c r="L61" t="s">
        <v>421</v>
      </c>
      <c r="N61" t="s">
        <v>421</v>
      </c>
      <c r="O61" t="s">
        <v>421</v>
      </c>
      <c r="P61">
        <v>8</v>
      </c>
      <c r="Q61" t="s">
        <v>643</v>
      </c>
      <c r="R61" t="s">
        <v>423</v>
      </c>
      <c r="S61" t="s">
        <v>424</v>
      </c>
      <c r="T61" t="s">
        <v>1325</v>
      </c>
      <c r="U61" t="s">
        <v>419</v>
      </c>
      <c r="AE61" t="s">
        <v>1307</v>
      </c>
      <c r="AF61" t="s">
        <v>1308</v>
      </c>
      <c r="AG61" t="s">
        <v>1307</v>
      </c>
      <c r="AH61" t="s">
        <v>1308</v>
      </c>
      <c r="AK61" t="s">
        <v>1308</v>
      </c>
      <c r="AM61" t="s">
        <v>421</v>
      </c>
      <c r="AO61" t="s">
        <v>421</v>
      </c>
      <c r="AQ61" t="s">
        <v>421</v>
      </c>
      <c r="AS61" t="s">
        <v>421</v>
      </c>
      <c r="AT61" t="s">
        <v>421</v>
      </c>
      <c r="AU61" t="s">
        <v>420</v>
      </c>
      <c r="AV61" t="s">
        <v>420</v>
      </c>
      <c r="AW61" t="s">
        <v>421</v>
      </c>
      <c r="AX61" t="s">
        <v>420</v>
      </c>
      <c r="AY61" t="s">
        <v>421</v>
      </c>
      <c r="AZ61" t="s">
        <v>420</v>
      </c>
      <c r="BA61" t="s">
        <v>421</v>
      </c>
      <c r="BB61" t="s">
        <v>420</v>
      </c>
      <c r="BC61" t="s">
        <v>421</v>
      </c>
      <c r="BD61" t="s">
        <v>420</v>
      </c>
      <c r="BE61" t="s">
        <v>421</v>
      </c>
      <c r="BF61" t="s">
        <v>420</v>
      </c>
      <c r="BG61" t="s">
        <v>420</v>
      </c>
      <c r="BH61" t="s">
        <v>420</v>
      </c>
      <c r="BI61">
        <v>2</v>
      </c>
      <c r="BJ61">
        <v>24</v>
      </c>
      <c r="BK61">
        <v>768</v>
      </c>
      <c r="BM61" t="s">
        <v>1323</v>
      </c>
      <c r="BO61" t="s">
        <v>1323</v>
      </c>
      <c r="BP61" t="s">
        <v>1323</v>
      </c>
      <c r="BR61">
        <v>2</v>
      </c>
      <c r="BT61">
        <v>2</v>
      </c>
      <c r="BV61">
        <v>2</v>
      </c>
      <c r="BW61">
        <v>8</v>
      </c>
      <c r="BY61">
        <v>16</v>
      </c>
      <c r="CA61">
        <v>22</v>
      </c>
      <c r="CB61">
        <v>32</v>
      </c>
      <c r="CD61">
        <v>64</v>
      </c>
      <c r="CF61">
        <v>88</v>
      </c>
      <c r="CG61" t="s">
        <v>429</v>
      </c>
      <c r="CI61" t="s">
        <v>429</v>
      </c>
      <c r="CK61" t="s">
        <v>429</v>
      </c>
      <c r="CL61" t="s">
        <v>1326</v>
      </c>
      <c r="CN61" t="s">
        <v>1327</v>
      </c>
      <c r="CP61" t="s">
        <v>1328</v>
      </c>
      <c r="CQ61">
        <v>2.1</v>
      </c>
      <c r="CS61">
        <v>2.1</v>
      </c>
      <c r="CU61">
        <v>2.2000000000000002</v>
      </c>
      <c r="CV61">
        <v>3</v>
      </c>
      <c r="CX61">
        <v>3</v>
      </c>
      <c r="CZ61">
        <v>3</v>
      </c>
      <c r="DA61" t="s">
        <v>523</v>
      </c>
      <c r="DC61" t="s">
        <v>523</v>
      </c>
      <c r="DE61" t="s">
        <v>523</v>
      </c>
      <c r="DF61" t="s">
        <v>1315</v>
      </c>
      <c r="DH61" t="s">
        <v>1315</v>
      </c>
      <c r="DJ61" t="s">
        <v>1315</v>
      </c>
      <c r="DK61">
        <v>2.4</v>
      </c>
      <c r="DM61">
        <v>2.4</v>
      </c>
      <c r="DO61">
        <v>2.4</v>
      </c>
      <c r="DP61">
        <v>4</v>
      </c>
      <c r="DR61">
        <v>8</v>
      </c>
      <c r="DT61">
        <v>32</v>
      </c>
      <c r="DU61">
        <v>8</v>
      </c>
      <c r="DW61">
        <v>8</v>
      </c>
      <c r="DY61">
        <v>12</v>
      </c>
      <c r="DZ61">
        <v>32</v>
      </c>
      <c r="EB61">
        <v>64</v>
      </c>
      <c r="ED61">
        <v>384</v>
      </c>
      <c r="EE61">
        <v>2</v>
      </c>
      <c r="EG61">
        <v>0</v>
      </c>
      <c r="EI61">
        <v>4</v>
      </c>
      <c r="EJ61">
        <v>0</v>
      </c>
      <c r="EL61">
        <v>8</v>
      </c>
      <c r="EN61">
        <v>0</v>
      </c>
      <c r="EO61" t="s">
        <v>429</v>
      </c>
      <c r="EQ61" t="s">
        <v>429</v>
      </c>
      <c r="ES61" t="s">
        <v>429</v>
      </c>
      <c r="ET61" t="s">
        <v>744</v>
      </c>
      <c r="EV61" t="s">
        <v>744</v>
      </c>
      <c r="EX61" t="s">
        <v>744</v>
      </c>
      <c r="EY61" t="s">
        <v>1329</v>
      </c>
      <c r="FA61" t="s">
        <v>1329</v>
      </c>
      <c r="FC61" t="s">
        <v>1329</v>
      </c>
      <c r="FD61" t="s">
        <v>444</v>
      </c>
      <c r="FF61" t="s">
        <v>444</v>
      </c>
      <c r="FH61" t="s">
        <v>444</v>
      </c>
      <c r="FI61">
        <v>1</v>
      </c>
      <c r="FK61">
        <v>1</v>
      </c>
      <c r="FM61">
        <v>1</v>
      </c>
      <c r="FN61">
        <v>2</v>
      </c>
      <c r="FP61">
        <v>2</v>
      </c>
      <c r="FR61">
        <v>2</v>
      </c>
      <c r="FS61" t="s">
        <v>504</v>
      </c>
      <c r="FU61" t="s">
        <v>504</v>
      </c>
      <c r="FW61" t="s">
        <v>504</v>
      </c>
      <c r="FX61" t="s">
        <v>725</v>
      </c>
      <c r="FZ61" t="s">
        <v>744</v>
      </c>
      <c r="GB61" t="s">
        <v>744</v>
      </c>
      <c r="GC61" t="s">
        <v>725</v>
      </c>
      <c r="GE61" t="s">
        <v>744</v>
      </c>
      <c r="GG61" t="s">
        <v>744</v>
      </c>
      <c r="GH61" t="s">
        <v>1319</v>
      </c>
      <c r="GJ61" t="s">
        <v>1317</v>
      </c>
      <c r="GL61" t="s">
        <v>1318</v>
      </c>
      <c r="GM61" t="s">
        <v>444</v>
      </c>
      <c r="GO61" t="s">
        <v>706</v>
      </c>
      <c r="GQ61" t="s">
        <v>444</v>
      </c>
      <c r="GR61">
        <v>1</v>
      </c>
      <c r="GT61">
        <v>6</v>
      </c>
      <c r="GW61">
        <v>2</v>
      </c>
      <c r="GY61">
        <v>2</v>
      </c>
      <c r="HB61" t="s">
        <v>445</v>
      </c>
      <c r="HD61" t="s">
        <v>445</v>
      </c>
      <c r="HI61" t="s">
        <v>725</v>
      </c>
      <c r="HN61" t="s">
        <v>725</v>
      </c>
      <c r="HS61" t="s">
        <v>1319</v>
      </c>
      <c r="HX61" t="s">
        <v>444</v>
      </c>
      <c r="IC61">
        <v>1</v>
      </c>
      <c r="IH61">
        <v>2</v>
      </c>
      <c r="IM61" t="s">
        <v>445</v>
      </c>
      <c r="IP61" t="s">
        <v>421</v>
      </c>
      <c r="IR61" t="s">
        <v>421</v>
      </c>
      <c r="IT61" t="s">
        <v>421</v>
      </c>
      <c r="IU61" t="s">
        <v>447</v>
      </c>
      <c r="IW61" t="s">
        <v>447</v>
      </c>
      <c r="IY61" t="s">
        <v>447</v>
      </c>
      <c r="IZ61" t="s">
        <v>679</v>
      </c>
      <c r="JB61" t="s">
        <v>744</v>
      </c>
      <c r="JD61" t="s">
        <v>744</v>
      </c>
      <c r="JE61" t="s">
        <v>1280</v>
      </c>
      <c r="JG61" t="s">
        <v>1330</v>
      </c>
      <c r="JI61" t="s">
        <v>710</v>
      </c>
      <c r="JJ61" t="s">
        <v>1280</v>
      </c>
      <c r="JL61" t="s">
        <v>1330</v>
      </c>
      <c r="JN61" t="s">
        <v>710</v>
      </c>
      <c r="JO61">
        <v>750</v>
      </c>
      <c r="JQ61" s="5">
        <v>750</v>
      </c>
      <c r="JS61">
        <v>1100</v>
      </c>
      <c r="JT61">
        <v>2</v>
      </c>
      <c r="JV61">
        <v>2</v>
      </c>
      <c r="JX61">
        <v>2</v>
      </c>
      <c r="JY61">
        <v>2</v>
      </c>
      <c r="KA61">
        <v>2</v>
      </c>
      <c r="KC61">
        <v>2</v>
      </c>
      <c r="KD61" t="s">
        <v>421</v>
      </c>
      <c r="KF61" t="s">
        <v>421</v>
      </c>
      <c r="KH61" t="s">
        <v>421</v>
      </c>
      <c r="KI61" t="s">
        <v>535</v>
      </c>
      <c r="KK61" t="s">
        <v>535</v>
      </c>
      <c r="KM61" t="s">
        <v>535</v>
      </c>
      <c r="KN61">
        <v>142.6</v>
      </c>
      <c r="KP61">
        <v>155</v>
      </c>
      <c r="KR61">
        <v>173.6</v>
      </c>
      <c r="KS61">
        <v>203</v>
      </c>
      <c r="KU61">
        <v>283</v>
      </c>
      <c r="KW61">
        <v>495</v>
      </c>
      <c r="KX61">
        <v>142.6</v>
      </c>
      <c r="KZ61" s="4">
        <v>155</v>
      </c>
      <c r="LB61">
        <v>173.6</v>
      </c>
      <c r="LC61">
        <v>60</v>
      </c>
      <c r="LE61">
        <v>60</v>
      </c>
      <c r="LG61">
        <v>60</v>
      </c>
      <c r="LH61" t="s">
        <v>450</v>
      </c>
      <c r="LI61" t="s">
        <v>451</v>
      </c>
      <c r="LJ61">
        <v>50.28</v>
      </c>
      <c r="LL61">
        <v>62.56</v>
      </c>
      <c r="LN61">
        <v>62.67</v>
      </c>
      <c r="LO61">
        <v>241.72</v>
      </c>
      <c r="LQ61">
        <v>252.73</v>
      </c>
      <c r="LS61">
        <v>234.53</v>
      </c>
      <c r="LT61">
        <v>67.56</v>
      </c>
      <c r="LV61">
        <v>87.21</v>
      </c>
      <c r="LX61">
        <v>91.04</v>
      </c>
      <c r="LY61">
        <v>56.95</v>
      </c>
      <c r="MA61">
        <v>79.64</v>
      </c>
      <c r="MC61">
        <v>90</v>
      </c>
      <c r="MD61">
        <v>42.91</v>
      </c>
      <c r="MF61">
        <v>56.47</v>
      </c>
      <c r="MH61">
        <v>58.42</v>
      </c>
      <c r="MI61">
        <v>46.83</v>
      </c>
      <c r="MK61">
        <v>63.88</v>
      </c>
      <c r="MM61">
        <v>70.91</v>
      </c>
      <c r="MN61">
        <v>44.82</v>
      </c>
      <c r="MP61">
        <v>63.8</v>
      </c>
      <c r="MR61">
        <v>69.55</v>
      </c>
      <c r="MS61">
        <v>24.14</v>
      </c>
      <c r="MU61">
        <v>18.28</v>
      </c>
      <c r="MW61">
        <v>14.5</v>
      </c>
      <c r="MX61">
        <v>54.23</v>
      </c>
      <c r="MZ61">
        <v>68.7</v>
      </c>
      <c r="NB61">
        <v>76.88</v>
      </c>
      <c r="NC61">
        <v>48.87</v>
      </c>
      <c r="NE61">
        <v>174.02</v>
      </c>
      <c r="NG61">
        <v>90.73</v>
      </c>
      <c r="NH61">
        <v>29.11</v>
      </c>
      <c r="NJ61">
        <v>101.82</v>
      </c>
      <c r="NL61">
        <v>59.12</v>
      </c>
      <c r="NM61">
        <v>58.03</v>
      </c>
      <c r="NO61">
        <v>74.67</v>
      </c>
      <c r="NQ61">
        <v>73.94</v>
      </c>
      <c r="NW61">
        <v>23.4</v>
      </c>
      <c r="NY61">
        <v>23.4</v>
      </c>
      <c r="OB61">
        <v>23.7</v>
      </c>
      <c r="OD61">
        <v>23.7</v>
      </c>
      <c r="OG61">
        <v>23.5</v>
      </c>
      <c r="OI61">
        <v>23.5</v>
      </c>
      <c r="OT61" s="1">
        <v>41884</v>
      </c>
      <c r="OU61" s="1">
        <v>42523</v>
      </c>
      <c r="OV61" t="s">
        <v>536</v>
      </c>
      <c r="OW61" t="s">
        <v>1331</v>
      </c>
    </row>
    <row r="62" spans="1:413" x14ac:dyDescent="0.25">
      <c r="A62">
        <v>2224501</v>
      </c>
      <c r="B62" t="s">
        <v>678</v>
      </c>
      <c r="C62" t="s">
        <v>679</v>
      </c>
      <c r="D62" t="s">
        <v>1332</v>
      </c>
      <c r="E62" t="s">
        <v>1333</v>
      </c>
      <c r="F62" t="s">
        <v>1334</v>
      </c>
      <c r="G62" t="s">
        <v>514</v>
      </c>
      <c r="H62" t="s">
        <v>515</v>
      </c>
      <c r="I62" t="s">
        <v>585</v>
      </c>
      <c r="J62" t="s">
        <v>420</v>
      </c>
      <c r="K62" t="s">
        <v>420</v>
      </c>
      <c r="L62" t="s">
        <v>421</v>
      </c>
      <c r="N62" t="s">
        <v>421</v>
      </c>
      <c r="O62" t="s">
        <v>421</v>
      </c>
      <c r="P62">
        <v>5</v>
      </c>
      <c r="Q62" t="s">
        <v>643</v>
      </c>
      <c r="R62" t="s">
        <v>423</v>
      </c>
      <c r="S62" t="s">
        <v>424</v>
      </c>
      <c r="T62" t="s">
        <v>424</v>
      </c>
      <c r="U62" t="s">
        <v>419</v>
      </c>
      <c r="AM62" t="s">
        <v>421</v>
      </c>
      <c r="AO62" t="s">
        <v>421</v>
      </c>
      <c r="AQ62" t="s">
        <v>421</v>
      </c>
      <c r="AS62" t="s">
        <v>421</v>
      </c>
      <c r="AT62" t="s">
        <v>421</v>
      </c>
      <c r="AU62" t="s">
        <v>420</v>
      </c>
      <c r="AV62" t="s">
        <v>420</v>
      </c>
      <c r="AW62" t="s">
        <v>421</v>
      </c>
      <c r="AX62" t="s">
        <v>420</v>
      </c>
      <c r="AY62" t="s">
        <v>421</v>
      </c>
      <c r="AZ62" t="s">
        <v>420</v>
      </c>
      <c r="BA62" t="s">
        <v>421</v>
      </c>
      <c r="BB62" t="s">
        <v>420</v>
      </c>
      <c r="BC62" t="s">
        <v>421</v>
      </c>
      <c r="BD62" t="s">
        <v>420</v>
      </c>
      <c r="BE62" t="s">
        <v>421</v>
      </c>
      <c r="BF62" t="s">
        <v>420</v>
      </c>
      <c r="BG62" t="s">
        <v>420</v>
      </c>
      <c r="BH62" t="s">
        <v>420</v>
      </c>
      <c r="BI62">
        <v>2</v>
      </c>
      <c r="BJ62">
        <v>12</v>
      </c>
      <c r="BK62">
        <v>384</v>
      </c>
      <c r="BM62" t="s">
        <v>1332</v>
      </c>
      <c r="BN62" t="s">
        <v>1332</v>
      </c>
      <c r="BO62" t="s">
        <v>1332</v>
      </c>
      <c r="BP62" t="s">
        <v>1332</v>
      </c>
      <c r="BR62">
        <v>2</v>
      </c>
      <c r="BS62">
        <v>2</v>
      </c>
      <c r="BT62">
        <v>2</v>
      </c>
      <c r="BU62">
        <v>2</v>
      </c>
      <c r="BV62">
        <v>2</v>
      </c>
      <c r="BW62">
        <v>6</v>
      </c>
      <c r="BX62">
        <v>8</v>
      </c>
      <c r="BY62">
        <v>10</v>
      </c>
      <c r="BZ62">
        <v>12</v>
      </c>
      <c r="CA62">
        <v>20</v>
      </c>
      <c r="CB62">
        <v>24</v>
      </c>
      <c r="CC62">
        <v>32</v>
      </c>
      <c r="CD62">
        <v>40</v>
      </c>
      <c r="CE62">
        <v>48</v>
      </c>
      <c r="CF62">
        <v>80</v>
      </c>
      <c r="CG62" t="s">
        <v>429</v>
      </c>
      <c r="CH62" t="s">
        <v>429</v>
      </c>
      <c r="CI62" t="s">
        <v>429</v>
      </c>
      <c r="CJ62" t="s">
        <v>429</v>
      </c>
      <c r="CK62" t="s">
        <v>429</v>
      </c>
      <c r="CL62" t="s">
        <v>1309</v>
      </c>
      <c r="CM62" t="s">
        <v>1310</v>
      </c>
      <c r="CN62" t="s">
        <v>1335</v>
      </c>
      <c r="CO62" t="s">
        <v>1336</v>
      </c>
      <c r="CP62" t="s">
        <v>1337</v>
      </c>
      <c r="CQ62">
        <v>1.6</v>
      </c>
      <c r="CR62">
        <v>1.8</v>
      </c>
      <c r="CS62">
        <v>2.4</v>
      </c>
      <c r="CT62">
        <v>2.6</v>
      </c>
      <c r="CU62">
        <v>2.2000000000000002</v>
      </c>
      <c r="CV62">
        <v>4</v>
      </c>
      <c r="CW62">
        <v>4</v>
      </c>
      <c r="CX62">
        <v>4</v>
      </c>
      <c r="CY62">
        <v>4</v>
      </c>
      <c r="CZ62">
        <v>4</v>
      </c>
      <c r="DA62" t="s">
        <v>1314</v>
      </c>
      <c r="DB62" t="s">
        <v>1314</v>
      </c>
      <c r="DC62" t="s">
        <v>523</v>
      </c>
      <c r="DD62" t="s">
        <v>1314</v>
      </c>
      <c r="DE62" t="s">
        <v>523</v>
      </c>
      <c r="DH62" t="s">
        <v>1315</v>
      </c>
      <c r="DJ62" t="s">
        <v>1315</v>
      </c>
      <c r="DK62">
        <v>2.13</v>
      </c>
      <c r="DL62">
        <v>2.13</v>
      </c>
      <c r="DM62">
        <v>2.4</v>
      </c>
      <c r="DN62">
        <v>2.13</v>
      </c>
      <c r="DO62">
        <v>2.4</v>
      </c>
      <c r="DP62">
        <v>4</v>
      </c>
      <c r="DQ62">
        <v>4</v>
      </c>
      <c r="DR62">
        <v>4</v>
      </c>
      <c r="DS62">
        <v>16</v>
      </c>
      <c r="DT62">
        <v>16</v>
      </c>
      <c r="DU62">
        <v>4</v>
      </c>
      <c r="DV62">
        <v>4</v>
      </c>
      <c r="DW62">
        <v>8</v>
      </c>
      <c r="DX62">
        <v>12</v>
      </c>
      <c r="DY62">
        <v>8</v>
      </c>
      <c r="DZ62">
        <v>16</v>
      </c>
      <c r="EA62">
        <v>16</v>
      </c>
      <c r="EB62">
        <v>32</v>
      </c>
      <c r="EC62">
        <v>192</v>
      </c>
      <c r="ED62">
        <v>128</v>
      </c>
      <c r="EE62">
        <v>0</v>
      </c>
      <c r="EF62">
        <v>0</v>
      </c>
      <c r="EG62">
        <v>0</v>
      </c>
      <c r="EH62">
        <v>10</v>
      </c>
      <c r="EI62">
        <v>4</v>
      </c>
      <c r="EJ62">
        <v>2</v>
      </c>
      <c r="EK62">
        <v>1</v>
      </c>
      <c r="EL62">
        <v>4</v>
      </c>
      <c r="EM62">
        <v>0</v>
      </c>
      <c r="EN62">
        <v>0</v>
      </c>
      <c r="EO62" t="s">
        <v>725</v>
      </c>
      <c r="EP62" t="s">
        <v>725</v>
      </c>
      <c r="EQ62" t="s">
        <v>725</v>
      </c>
      <c r="ER62" t="s">
        <v>725</v>
      </c>
      <c r="ES62" t="s">
        <v>725</v>
      </c>
      <c r="ET62" t="s">
        <v>744</v>
      </c>
      <c r="EU62" t="s">
        <v>744</v>
      </c>
      <c r="EV62" t="s">
        <v>744</v>
      </c>
      <c r="EW62" t="s">
        <v>744</v>
      </c>
      <c r="EX62" t="s">
        <v>744</v>
      </c>
      <c r="EY62" t="s">
        <v>1316</v>
      </c>
      <c r="EZ62" t="s">
        <v>1316</v>
      </c>
      <c r="FA62" t="s">
        <v>1316</v>
      </c>
      <c r="FB62" t="s">
        <v>1316</v>
      </c>
      <c r="FC62" t="s">
        <v>1316</v>
      </c>
      <c r="FD62" t="s">
        <v>444</v>
      </c>
      <c r="FE62" t="s">
        <v>444</v>
      </c>
      <c r="FF62" t="s">
        <v>444</v>
      </c>
      <c r="FG62" t="s">
        <v>444</v>
      </c>
      <c r="FH62" t="s">
        <v>444</v>
      </c>
      <c r="FI62">
        <v>1</v>
      </c>
      <c r="FJ62">
        <v>1</v>
      </c>
      <c r="FK62">
        <v>1</v>
      </c>
      <c r="FL62">
        <v>1</v>
      </c>
      <c r="FM62">
        <v>1</v>
      </c>
      <c r="FN62">
        <v>4</v>
      </c>
      <c r="FO62">
        <v>4</v>
      </c>
      <c r="FP62">
        <v>4</v>
      </c>
      <c r="FQ62">
        <v>4</v>
      </c>
      <c r="FR62">
        <v>4</v>
      </c>
      <c r="FS62" t="s">
        <v>504</v>
      </c>
      <c r="FT62" t="s">
        <v>504</v>
      </c>
      <c r="FU62" t="s">
        <v>504</v>
      </c>
      <c r="FV62" t="s">
        <v>504</v>
      </c>
      <c r="FW62" t="s">
        <v>504</v>
      </c>
      <c r="FX62" t="s">
        <v>725</v>
      </c>
      <c r="FZ62" t="s">
        <v>744</v>
      </c>
      <c r="GA62" t="s">
        <v>429</v>
      </c>
      <c r="GB62" t="s">
        <v>744</v>
      </c>
      <c r="GC62" t="s">
        <v>725</v>
      </c>
      <c r="GE62" t="s">
        <v>744</v>
      </c>
      <c r="GF62" t="s">
        <v>744</v>
      </c>
      <c r="GG62" t="s">
        <v>744</v>
      </c>
      <c r="GH62" t="s">
        <v>1291</v>
      </c>
      <c r="GJ62" t="s">
        <v>1317</v>
      </c>
      <c r="GK62" t="s">
        <v>1338</v>
      </c>
      <c r="GL62" t="s">
        <v>1318</v>
      </c>
      <c r="GM62" t="s">
        <v>444</v>
      </c>
      <c r="GO62" t="s">
        <v>706</v>
      </c>
      <c r="GP62" t="s">
        <v>444</v>
      </c>
      <c r="GQ62" t="s">
        <v>444</v>
      </c>
      <c r="GR62">
        <v>1</v>
      </c>
      <c r="GT62">
        <v>6</v>
      </c>
      <c r="GU62">
        <v>1</v>
      </c>
      <c r="GW62">
        <v>2</v>
      </c>
      <c r="GY62">
        <v>2</v>
      </c>
      <c r="GZ62">
        <v>2</v>
      </c>
      <c r="HB62" t="s">
        <v>445</v>
      </c>
      <c r="HD62" t="s">
        <v>445</v>
      </c>
      <c r="HE62" t="s">
        <v>445</v>
      </c>
      <c r="HI62" t="s">
        <v>725</v>
      </c>
      <c r="HK62" t="s">
        <v>429</v>
      </c>
      <c r="HN62" t="s">
        <v>725</v>
      </c>
      <c r="HP62" t="s">
        <v>744</v>
      </c>
      <c r="HS62" t="s">
        <v>1319</v>
      </c>
      <c r="HU62" t="s">
        <v>1338</v>
      </c>
      <c r="HX62" t="s">
        <v>444</v>
      </c>
      <c r="HZ62" t="s">
        <v>444</v>
      </c>
      <c r="IC62">
        <v>1</v>
      </c>
      <c r="IH62">
        <v>2</v>
      </c>
      <c r="IJ62">
        <v>4</v>
      </c>
      <c r="IM62" t="s">
        <v>445</v>
      </c>
      <c r="IO62" t="s">
        <v>445</v>
      </c>
      <c r="IP62" t="s">
        <v>421</v>
      </c>
      <c r="IQ62" t="s">
        <v>420</v>
      </c>
      <c r="IR62" t="s">
        <v>421</v>
      </c>
      <c r="IS62" t="s">
        <v>421</v>
      </c>
      <c r="IT62" t="s">
        <v>421</v>
      </c>
      <c r="IU62" t="s">
        <v>447</v>
      </c>
      <c r="IV62" t="s">
        <v>447</v>
      </c>
      <c r="IW62" t="s">
        <v>447</v>
      </c>
      <c r="IX62" t="s">
        <v>447</v>
      </c>
      <c r="IY62" t="s">
        <v>447</v>
      </c>
      <c r="IZ62" t="s">
        <v>679</v>
      </c>
      <c r="JA62" t="s">
        <v>679</v>
      </c>
      <c r="JB62" t="s">
        <v>744</v>
      </c>
      <c r="JC62" t="s">
        <v>744</v>
      </c>
      <c r="JD62" t="s">
        <v>744</v>
      </c>
      <c r="JE62" t="s">
        <v>1339</v>
      </c>
      <c r="JF62" t="s">
        <v>1340</v>
      </c>
      <c r="JG62" t="s">
        <v>1339</v>
      </c>
      <c r="JH62" t="s">
        <v>1341</v>
      </c>
      <c r="JI62" t="s">
        <v>1339</v>
      </c>
      <c r="JJ62" t="s">
        <v>1339</v>
      </c>
      <c r="JK62" t="s">
        <v>1340</v>
      </c>
      <c r="JL62" t="s">
        <v>1339</v>
      </c>
      <c r="JM62" t="s">
        <v>1341</v>
      </c>
      <c r="JN62" t="s">
        <v>1339</v>
      </c>
      <c r="JO62">
        <v>550</v>
      </c>
      <c r="JP62">
        <v>450</v>
      </c>
      <c r="JQ62" s="5">
        <v>550</v>
      </c>
      <c r="JR62">
        <v>550</v>
      </c>
      <c r="JS62">
        <v>550</v>
      </c>
      <c r="JT62">
        <v>2</v>
      </c>
      <c r="JU62">
        <v>1</v>
      </c>
      <c r="JV62">
        <v>2</v>
      </c>
      <c r="JW62">
        <v>2</v>
      </c>
      <c r="JX62">
        <v>2</v>
      </c>
      <c r="JY62">
        <v>2</v>
      </c>
      <c r="JZ62">
        <v>0</v>
      </c>
      <c r="KA62">
        <v>2</v>
      </c>
      <c r="KB62">
        <v>2</v>
      </c>
      <c r="KC62">
        <v>2</v>
      </c>
      <c r="KD62" t="s">
        <v>421</v>
      </c>
      <c r="KE62" t="s">
        <v>421</v>
      </c>
      <c r="KF62" t="s">
        <v>421</v>
      </c>
      <c r="KG62" t="s">
        <v>421</v>
      </c>
      <c r="KH62" t="s">
        <v>421</v>
      </c>
      <c r="KI62" t="s">
        <v>535</v>
      </c>
      <c r="KJ62" t="s">
        <v>535</v>
      </c>
      <c r="KK62" t="s">
        <v>535</v>
      </c>
      <c r="KL62" t="s">
        <v>535</v>
      </c>
      <c r="KM62" t="s">
        <v>535</v>
      </c>
      <c r="KN62">
        <v>92.2</v>
      </c>
      <c r="KO62">
        <v>73.599999999999994</v>
      </c>
      <c r="KP62">
        <v>88</v>
      </c>
      <c r="KQ62">
        <v>116.5</v>
      </c>
      <c r="KR62">
        <v>103</v>
      </c>
      <c r="KS62">
        <v>195</v>
      </c>
      <c r="KT62">
        <v>163</v>
      </c>
      <c r="KU62">
        <v>231</v>
      </c>
      <c r="KV62">
        <v>395</v>
      </c>
      <c r="KW62">
        <v>315</v>
      </c>
      <c r="KX62">
        <v>113.4</v>
      </c>
      <c r="KY62">
        <v>73.599999999999994</v>
      </c>
      <c r="KZ62" s="4">
        <v>88</v>
      </c>
      <c r="LA62">
        <v>116.5</v>
      </c>
      <c r="LB62">
        <v>103</v>
      </c>
      <c r="LC62">
        <v>60</v>
      </c>
      <c r="LD62">
        <v>60</v>
      </c>
      <c r="LE62">
        <v>60</v>
      </c>
      <c r="LF62">
        <v>60</v>
      </c>
      <c r="LG62">
        <v>60</v>
      </c>
      <c r="LH62" t="s">
        <v>450</v>
      </c>
      <c r="LI62" t="s">
        <v>451</v>
      </c>
      <c r="LJ62">
        <v>34.32</v>
      </c>
      <c r="LK62">
        <v>53.66</v>
      </c>
      <c r="LL62">
        <v>71.47</v>
      </c>
      <c r="LM62">
        <v>58.67</v>
      </c>
      <c r="LN62">
        <v>82.35</v>
      </c>
      <c r="LO62">
        <v>135.69</v>
      </c>
      <c r="LP62">
        <v>187.38</v>
      </c>
      <c r="LQ62">
        <v>329.7</v>
      </c>
      <c r="LR62">
        <v>263.2</v>
      </c>
      <c r="LS62">
        <v>332.11</v>
      </c>
      <c r="LT62">
        <v>50.66</v>
      </c>
      <c r="LU62">
        <v>80.400000000000006</v>
      </c>
      <c r="LV62">
        <v>94.33</v>
      </c>
      <c r="LW62">
        <v>74.61</v>
      </c>
      <c r="LX62">
        <v>117.74</v>
      </c>
      <c r="LY62">
        <v>29.1</v>
      </c>
      <c r="LZ62">
        <v>58.94</v>
      </c>
      <c r="MA62">
        <v>85.48</v>
      </c>
      <c r="MB62">
        <v>67.02</v>
      </c>
      <c r="MC62">
        <v>109.82</v>
      </c>
      <c r="MD62">
        <v>33.19</v>
      </c>
      <c r="ME62">
        <v>52.52</v>
      </c>
      <c r="MF62">
        <v>61.43</v>
      </c>
      <c r="MG62">
        <v>50.76</v>
      </c>
      <c r="MH62">
        <v>75.38</v>
      </c>
      <c r="MI62">
        <v>25.95</v>
      </c>
      <c r="MJ62">
        <v>65.38</v>
      </c>
      <c r="MK62">
        <v>69.19</v>
      </c>
      <c r="ML62">
        <v>59.14</v>
      </c>
      <c r="MM62">
        <v>86.71</v>
      </c>
      <c r="MN62">
        <v>30.12</v>
      </c>
      <c r="MO62">
        <v>56.25</v>
      </c>
      <c r="MP62">
        <v>67.430000000000007</v>
      </c>
      <c r="MQ62">
        <v>57.81</v>
      </c>
      <c r="MR62">
        <v>87.1</v>
      </c>
      <c r="MS62">
        <v>17.09</v>
      </c>
      <c r="MT62">
        <v>33.799999999999997</v>
      </c>
      <c r="MU62">
        <v>24.64</v>
      </c>
      <c r="MV62">
        <v>98.98</v>
      </c>
      <c r="MW62">
        <v>22.38</v>
      </c>
      <c r="MX62">
        <v>57.05</v>
      </c>
      <c r="MY62">
        <v>173.33</v>
      </c>
      <c r="MZ62">
        <v>70.17</v>
      </c>
      <c r="NA62">
        <v>292.33</v>
      </c>
      <c r="NB62">
        <v>85.05</v>
      </c>
      <c r="NC62">
        <v>75.63</v>
      </c>
      <c r="ND62">
        <v>71.44</v>
      </c>
      <c r="NE62">
        <v>152.16</v>
      </c>
      <c r="NF62">
        <v>229.05</v>
      </c>
      <c r="NG62">
        <v>128.68</v>
      </c>
      <c r="NH62">
        <v>61.64</v>
      </c>
      <c r="NI62">
        <v>38.97</v>
      </c>
      <c r="NJ62">
        <v>88.14</v>
      </c>
      <c r="NK62">
        <v>103.1</v>
      </c>
      <c r="NL62">
        <v>73.61</v>
      </c>
      <c r="NM62">
        <v>45.63</v>
      </c>
      <c r="NN62">
        <v>67.72</v>
      </c>
      <c r="NO62">
        <v>83.78</v>
      </c>
      <c r="NP62">
        <v>77.23</v>
      </c>
      <c r="NQ62">
        <v>97.11</v>
      </c>
      <c r="NW62">
        <v>23.4</v>
      </c>
      <c r="NX62">
        <v>23.4</v>
      </c>
      <c r="NY62">
        <v>25.4</v>
      </c>
      <c r="OB62">
        <v>23.7</v>
      </c>
      <c r="OC62">
        <v>23.7</v>
      </c>
      <c r="OD62">
        <v>25.8</v>
      </c>
      <c r="OG62">
        <v>23.6</v>
      </c>
      <c r="OH62">
        <v>23.6</v>
      </c>
      <c r="OI62">
        <v>25.5</v>
      </c>
      <c r="OT62" s="1">
        <v>41975</v>
      </c>
      <c r="OU62" s="1">
        <v>42558</v>
      </c>
      <c r="OV62" t="s">
        <v>452</v>
      </c>
      <c r="OW62" t="s">
        <v>1342</v>
      </c>
    </row>
    <row r="63" spans="1:413" x14ac:dyDescent="0.25">
      <c r="A63">
        <v>2226145</v>
      </c>
      <c r="B63" t="s">
        <v>678</v>
      </c>
      <c r="C63" t="s">
        <v>679</v>
      </c>
      <c r="D63" t="s">
        <v>1343</v>
      </c>
      <c r="E63" t="s">
        <v>1344</v>
      </c>
      <c r="F63" t="s">
        <v>1345</v>
      </c>
      <c r="G63" t="s">
        <v>514</v>
      </c>
      <c r="H63" t="s">
        <v>515</v>
      </c>
      <c r="I63" t="s">
        <v>585</v>
      </c>
      <c r="J63" t="s">
        <v>420</v>
      </c>
      <c r="K63" t="s">
        <v>420</v>
      </c>
      <c r="L63" t="s">
        <v>421</v>
      </c>
      <c r="N63" t="s">
        <v>421</v>
      </c>
      <c r="O63" t="s">
        <v>421</v>
      </c>
      <c r="P63">
        <v>5</v>
      </c>
      <c r="Q63" t="s">
        <v>643</v>
      </c>
      <c r="R63" t="s">
        <v>423</v>
      </c>
      <c r="S63" t="s">
        <v>424</v>
      </c>
      <c r="T63" t="s">
        <v>424</v>
      </c>
      <c r="U63" t="s">
        <v>419</v>
      </c>
      <c r="AE63" t="s">
        <v>1346</v>
      </c>
      <c r="AF63" t="s">
        <v>1347</v>
      </c>
      <c r="AM63" t="s">
        <v>421</v>
      </c>
      <c r="AO63" t="s">
        <v>421</v>
      </c>
      <c r="AQ63" t="s">
        <v>421</v>
      </c>
      <c r="AS63" t="s">
        <v>421</v>
      </c>
      <c r="AT63" t="s">
        <v>421</v>
      </c>
      <c r="AU63" t="s">
        <v>420</v>
      </c>
      <c r="AV63" t="s">
        <v>420</v>
      </c>
      <c r="AW63" t="s">
        <v>421</v>
      </c>
      <c r="AX63" t="s">
        <v>420</v>
      </c>
      <c r="AY63" t="s">
        <v>421</v>
      </c>
      <c r="AZ63" t="s">
        <v>420</v>
      </c>
      <c r="BA63" t="s">
        <v>421</v>
      </c>
      <c r="BB63" t="s">
        <v>420</v>
      </c>
      <c r="BC63" t="s">
        <v>421</v>
      </c>
      <c r="BD63" t="s">
        <v>420</v>
      </c>
      <c r="BE63" t="s">
        <v>421</v>
      </c>
      <c r="BF63" t="s">
        <v>420</v>
      </c>
      <c r="BG63" t="s">
        <v>420</v>
      </c>
      <c r="BH63" t="s">
        <v>420</v>
      </c>
      <c r="BI63">
        <v>2</v>
      </c>
      <c r="BJ63">
        <v>12</v>
      </c>
      <c r="BK63">
        <v>384</v>
      </c>
      <c r="BM63" t="s">
        <v>1344</v>
      </c>
      <c r="BN63" t="s">
        <v>1344</v>
      </c>
      <c r="BO63" t="s">
        <v>1343</v>
      </c>
      <c r="BP63" t="s">
        <v>1343</v>
      </c>
      <c r="BR63">
        <v>2</v>
      </c>
      <c r="BS63">
        <v>2</v>
      </c>
      <c r="BT63">
        <v>2</v>
      </c>
      <c r="BU63">
        <v>2</v>
      </c>
      <c r="BV63">
        <v>2</v>
      </c>
      <c r="BW63">
        <v>6</v>
      </c>
      <c r="BX63">
        <v>8</v>
      </c>
      <c r="BY63">
        <v>10</v>
      </c>
      <c r="BZ63">
        <v>14</v>
      </c>
      <c r="CA63">
        <v>18</v>
      </c>
      <c r="CB63">
        <v>24</v>
      </c>
      <c r="CC63">
        <v>32</v>
      </c>
      <c r="CD63">
        <v>40</v>
      </c>
      <c r="CE63">
        <v>56</v>
      </c>
      <c r="CF63">
        <v>72</v>
      </c>
      <c r="CG63" t="s">
        <v>429</v>
      </c>
      <c r="CH63" t="s">
        <v>429</v>
      </c>
      <c r="CI63" t="s">
        <v>429</v>
      </c>
      <c r="CJ63" t="s">
        <v>429</v>
      </c>
      <c r="CK63" t="s">
        <v>429</v>
      </c>
      <c r="CL63" t="s">
        <v>1309</v>
      </c>
      <c r="CM63" t="s">
        <v>1310</v>
      </c>
      <c r="CN63" t="s">
        <v>1335</v>
      </c>
      <c r="CO63" t="s">
        <v>1348</v>
      </c>
      <c r="CP63" t="s">
        <v>1349</v>
      </c>
      <c r="CQ63">
        <v>1.6</v>
      </c>
      <c r="CR63">
        <v>1.8</v>
      </c>
      <c r="CS63">
        <v>2.4</v>
      </c>
      <c r="CT63">
        <v>2.2999999999999998</v>
      </c>
      <c r="CU63">
        <v>2.1</v>
      </c>
      <c r="CV63">
        <v>4</v>
      </c>
      <c r="CW63">
        <v>4</v>
      </c>
      <c r="CX63">
        <v>4</v>
      </c>
      <c r="CY63">
        <v>4</v>
      </c>
      <c r="CZ63">
        <v>4</v>
      </c>
      <c r="DA63" t="s">
        <v>1314</v>
      </c>
      <c r="DB63" t="s">
        <v>1314</v>
      </c>
      <c r="DC63" t="s">
        <v>523</v>
      </c>
      <c r="DD63" t="s">
        <v>1314</v>
      </c>
      <c r="DE63" t="s">
        <v>523</v>
      </c>
      <c r="DH63" t="s">
        <v>1315</v>
      </c>
      <c r="DJ63" t="s">
        <v>1315</v>
      </c>
      <c r="DK63">
        <v>2.13</v>
      </c>
      <c r="DL63">
        <v>2.13</v>
      </c>
      <c r="DM63">
        <v>2.4</v>
      </c>
      <c r="DN63">
        <v>2.13</v>
      </c>
      <c r="DO63">
        <v>2.4</v>
      </c>
      <c r="DP63">
        <v>4</v>
      </c>
      <c r="DQ63">
        <v>4</v>
      </c>
      <c r="DR63">
        <v>4</v>
      </c>
      <c r="DS63">
        <v>16</v>
      </c>
      <c r="DT63">
        <v>16</v>
      </c>
      <c r="DU63">
        <v>4</v>
      </c>
      <c r="DV63">
        <v>4</v>
      </c>
      <c r="DW63">
        <v>8</v>
      </c>
      <c r="DX63">
        <v>12</v>
      </c>
      <c r="DY63">
        <v>8</v>
      </c>
      <c r="DZ63">
        <v>16</v>
      </c>
      <c r="EA63">
        <v>16</v>
      </c>
      <c r="EB63">
        <v>32</v>
      </c>
      <c r="EC63">
        <v>192</v>
      </c>
      <c r="ED63">
        <v>128</v>
      </c>
      <c r="EE63">
        <v>0</v>
      </c>
      <c r="EF63">
        <v>0</v>
      </c>
      <c r="EG63">
        <v>0</v>
      </c>
      <c r="EH63">
        <v>8</v>
      </c>
      <c r="EI63">
        <v>8</v>
      </c>
      <c r="EJ63">
        <v>2</v>
      </c>
      <c r="EK63">
        <v>1</v>
      </c>
      <c r="EL63">
        <v>4</v>
      </c>
      <c r="EM63">
        <v>0</v>
      </c>
      <c r="EN63">
        <v>0</v>
      </c>
      <c r="EO63" t="s">
        <v>725</v>
      </c>
      <c r="EP63" t="s">
        <v>725</v>
      </c>
      <c r="EQ63" t="s">
        <v>725</v>
      </c>
      <c r="ER63" t="s">
        <v>725</v>
      </c>
      <c r="ES63" t="s">
        <v>725</v>
      </c>
      <c r="ET63" t="s">
        <v>744</v>
      </c>
      <c r="EU63" t="s">
        <v>744</v>
      </c>
      <c r="EV63" t="s">
        <v>744</v>
      </c>
      <c r="EW63" t="s">
        <v>744</v>
      </c>
      <c r="EX63" t="s">
        <v>744</v>
      </c>
      <c r="EY63" t="s">
        <v>1316</v>
      </c>
      <c r="EZ63" t="s">
        <v>1316</v>
      </c>
      <c r="FA63" t="s">
        <v>1316</v>
      </c>
      <c r="FB63" t="s">
        <v>1316</v>
      </c>
      <c r="FC63" t="s">
        <v>1316</v>
      </c>
      <c r="FD63" t="s">
        <v>444</v>
      </c>
      <c r="FE63" t="s">
        <v>444</v>
      </c>
      <c r="FF63" t="s">
        <v>444</v>
      </c>
      <c r="FG63" t="s">
        <v>444</v>
      </c>
      <c r="FH63" t="s">
        <v>444</v>
      </c>
      <c r="FI63">
        <v>1</v>
      </c>
      <c r="FJ63">
        <v>1</v>
      </c>
      <c r="FK63">
        <v>1</v>
      </c>
      <c r="FL63">
        <v>1</v>
      </c>
      <c r="FM63">
        <v>1</v>
      </c>
      <c r="FN63">
        <v>4</v>
      </c>
      <c r="FO63">
        <v>4</v>
      </c>
      <c r="FP63">
        <v>4</v>
      </c>
      <c r="FQ63">
        <v>4</v>
      </c>
      <c r="FR63">
        <v>4</v>
      </c>
      <c r="FS63" t="s">
        <v>504</v>
      </c>
      <c r="FT63" t="s">
        <v>504</v>
      </c>
      <c r="FU63" t="s">
        <v>504</v>
      </c>
      <c r="FV63" t="s">
        <v>504</v>
      </c>
      <c r="FW63" t="s">
        <v>504</v>
      </c>
      <c r="FX63" t="s">
        <v>725</v>
      </c>
      <c r="FZ63" t="s">
        <v>744</v>
      </c>
      <c r="GA63" t="s">
        <v>429</v>
      </c>
      <c r="GB63" t="s">
        <v>744</v>
      </c>
      <c r="GC63" t="s">
        <v>725</v>
      </c>
      <c r="GE63" t="s">
        <v>744</v>
      </c>
      <c r="GF63" t="s">
        <v>744</v>
      </c>
      <c r="GG63" t="s">
        <v>744</v>
      </c>
      <c r="GH63" t="s">
        <v>1291</v>
      </c>
      <c r="GJ63" t="s">
        <v>1317</v>
      </c>
      <c r="GK63" t="s">
        <v>1338</v>
      </c>
      <c r="GL63" t="s">
        <v>1318</v>
      </c>
      <c r="GM63" t="s">
        <v>444</v>
      </c>
      <c r="GO63" t="s">
        <v>706</v>
      </c>
      <c r="GP63" t="s">
        <v>444</v>
      </c>
      <c r="GQ63" t="s">
        <v>444</v>
      </c>
      <c r="GR63">
        <v>1</v>
      </c>
      <c r="GT63">
        <v>6</v>
      </c>
      <c r="GU63">
        <v>1</v>
      </c>
      <c r="GW63">
        <v>2</v>
      </c>
      <c r="GY63">
        <v>2</v>
      </c>
      <c r="GZ63">
        <v>2</v>
      </c>
      <c r="HB63" t="s">
        <v>445</v>
      </c>
      <c r="HD63" t="s">
        <v>445</v>
      </c>
      <c r="HE63" t="s">
        <v>445</v>
      </c>
      <c r="HI63" t="s">
        <v>725</v>
      </c>
      <c r="HJ63" t="s">
        <v>744</v>
      </c>
      <c r="HK63" t="s">
        <v>429</v>
      </c>
      <c r="HN63" t="s">
        <v>725</v>
      </c>
      <c r="HO63" t="s">
        <v>744</v>
      </c>
      <c r="HP63" t="s">
        <v>744</v>
      </c>
      <c r="HS63" t="s">
        <v>1319</v>
      </c>
      <c r="HT63" t="s">
        <v>1320</v>
      </c>
      <c r="HU63" t="s">
        <v>1338</v>
      </c>
      <c r="HX63" t="s">
        <v>444</v>
      </c>
      <c r="HY63" t="s">
        <v>706</v>
      </c>
      <c r="HZ63" t="s">
        <v>444</v>
      </c>
      <c r="IC63">
        <v>1</v>
      </c>
      <c r="ID63">
        <v>12</v>
      </c>
      <c r="IH63">
        <v>2</v>
      </c>
      <c r="II63">
        <v>2</v>
      </c>
      <c r="IJ63">
        <v>6</v>
      </c>
      <c r="IM63" t="s">
        <v>445</v>
      </c>
      <c r="IN63" t="s">
        <v>445</v>
      </c>
      <c r="IO63" t="s">
        <v>445</v>
      </c>
      <c r="IP63" t="s">
        <v>421</v>
      </c>
      <c r="IQ63" t="s">
        <v>420</v>
      </c>
      <c r="IR63" t="s">
        <v>421</v>
      </c>
      <c r="IS63" t="s">
        <v>421</v>
      </c>
      <c r="IT63" t="s">
        <v>421</v>
      </c>
      <c r="IU63" t="s">
        <v>447</v>
      </c>
      <c r="IV63" t="s">
        <v>447</v>
      </c>
      <c r="IW63" t="s">
        <v>447</v>
      </c>
      <c r="IX63" t="s">
        <v>447</v>
      </c>
      <c r="IY63" t="s">
        <v>447</v>
      </c>
      <c r="IZ63" t="s">
        <v>679</v>
      </c>
      <c r="JA63" t="s">
        <v>679</v>
      </c>
      <c r="JB63" t="s">
        <v>744</v>
      </c>
      <c r="JC63" t="s">
        <v>744</v>
      </c>
      <c r="JD63" t="s">
        <v>744</v>
      </c>
      <c r="JE63" t="s">
        <v>1211</v>
      </c>
      <c r="JF63" t="s">
        <v>1321</v>
      </c>
      <c r="JG63" t="s">
        <v>1281</v>
      </c>
      <c r="JH63" t="s">
        <v>709</v>
      </c>
      <c r="JI63" t="s">
        <v>709</v>
      </c>
      <c r="JJ63" t="s">
        <v>1211</v>
      </c>
      <c r="JK63" t="s">
        <v>1321</v>
      </c>
      <c r="JL63" t="s">
        <v>1281</v>
      </c>
      <c r="JM63" t="s">
        <v>709</v>
      </c>
      <c r="JN63" t="s">
        <v>709</v>
      </c>
      <c r="JO63">
        <v>495</v>
      </c>
      <c r="JP63">
        <v>450</v>
      </c>
      <c r="JQ63" s="5">
        <v>750</v>
      </c>
      <c r="JR63">
        <v>1100</v>
      </c>
      <c r="JS63">
        <v>1100</v>
      </c>
      <c r="JT63">
        <v>2</v>
      </c>
      <c r="JU63">
        <v>1</v>
      </c>
      <c r="JV63">
        <v>2</v>
      </c>
      <c r="JW63">
        <v>2</v>
      </c>
      <c r="JX63">
        <v>2</v>
      </c>
      <c r="JY63">
        <v>2</v>
      </c>
      <c r="JZ63">
        <v>0</v>
      </c>
      <c r="KA63">
        <v>2</v>
      </c>
      <c r="KB63">
        <v>2</v>
      </c>
      <c r="KC63">
        <v>2</v>
      </c>
      <c r="KD63" t="s">
        <v>421</v>
      </c>
      <c r="KE63" t="s">
        <v>421</v>
      </c>
      <c r="KF63" t="s">
        <v>421</v>
      </c>
      <c r="KG63" t="s">
        <v>421</v>
      </c>
      <c r="KH63" t="s">
        <v>421</v>
      </c>
      <c r="KI63" t="s">
        <v>535</v>
      </c>
      <c r="KJ63" t="s">
        <v>535</v>
      </c>
      <c r="KK63" t="s">
        <v>535</v>
      </c>
      <c r="KL63" t="s">
        <v>535</v>
      </c>
      <c r="KM63" t="s">
        <v>535</v>
      </c>
      <c r="KN63">
        <v>67.8</v>
      </c>
      <c r="KO63">
        <v>60.4</v>
      </c>
      <c r="KP63">
        <v>94</v>
      </c>
      <c r="KQ63">
        <v>159.80000000000001</v>
      </c>
      <c r="KR63">
        <v>122</v>
      </c>
      <c r="KS63">
        <v>195</v>
      </c>
      <c r="KT63">
        <v>163</v>
      </c>
      <c r="KU63">
        <v>231</v>
      </c>
      <c r="KV63">
        <v>391</v>
      </c>
      <c r="KW63">
        <v>391</v>
      </c>
      <c r="KX63">
        <v>67.8</v>
      </c>
      <c r="KY63">
        <v>60.4</v>
      </c>
      <c r="KZ63" s="4">
        <v>94</v>
      </c>
      <c r="LA63">
        <v>159.80000000000001</v>
      </c>
      <c r="LB63">
        <v>122</v>
      </c>
      <c r="LC63">
        <v>60</v>
      </c>
      <c r="LD63">
        <v>60</v>
      </c>
      <c r="LE63">
        <v>60</v>
      </c>
      <c r="LF63">
        <v>60</v>
      </c>
      <c r="LG63">
        <v>60</v>
      </c>
      <c r="LH63" t="s">
        <v>450</v>
      </c>
      <c r="LI63" t="s">
        <v>451</v>
      </c>
      <c r="LJ63">
        <v>38.979999999999997</v>
      </c>
      <c r="LK63">
        <v>55.06</v>
      </c>
      <c r="LL63">
        <v>71.7</v>
      </c>
      <c r="LM63">
        <v>52.77</v>
      </c>
      <c r="LN63">
        <v>59.32</v>
      </c>
      <c r="LO63">
        <v>154.52000000000001</v>
      </c>
      <c r="LP63">
        <v>215.93</v>
      </c>
      <c r="LQ63">
        <v>328.74</v>
      </c>
      <c r="LR63">
        <v>235.61</v>
      </c>
      <c r="LS63">
        <v>196.76</v>
      </c>
      <c r="LT63">
        <v>57.37</v>
      </c>
      <c r="LU63">
        <v>75.010000000000005</v>
      </c>
      <c r="LV63">
        <v>94.59</v>
      </c>
      <c r="LW63">
        <v>70.8</v>
      </c>
      <c r="LX63">
        <v>105.46</v>
      </c>
      <c r="LY63">
        <v>33.46</v>
      </c>
      <c r="LZ63">
        <v>58.25</v>
      </c>
      <c r="MA63">
        <v>84.71</v>
      </c>
      <c r="MB63">
        <v>60.52</v>
      </c>
      <c r="MC63">
        <v>95.63</v>
      </c>
      <c r="MD63">
        <v>36.49</v>
      </c>
      <c r="ME63">
        <v>48.83</v>
      </c>
      <c r="MF63">
        <v>61.09</v>
      </c>
      <c r="MG63">
        <v>45.96</v>
      </c>
      <c r="MH63">
        <v>66.75</v>
      </c>
      <c r="MI63">
        <v>29.65</v>
      </c>
      <c r="MJ63">
        <v>67.150000000000006</v>
      </c>
      <c r="MK63">
        <v>68.94</v>
      </c>
      <c r="ML63">
        <v>53.06</v>
      </c>
      <c r="MM63">
        <v>77.13</v>
      </c>
      <c r="MN63">
        <v>34.380000000000003</v>
      </c>
      <c r="MO63">
        <v>55.92</v>
      </c>
      <c r="MP63">
        <v>66.59</v>
      </c>
      <c r="MQ63">
        <v>51.75</v>
      </c>
      <c r="MR63">
        <v>76.47</v>
      </c>
      <c r="MS63">
        <v>19.34</v>
      </c>
      <c r="MT63">
        <v>20.72</v>
      </c>
      <c r="MU63">
        <v>25.44</v>
      </c>
      <c r="MV63">
        <v>90.74</v>
      </c>
      <c r="MW63">
        <v>12.69</v>
      </c>
      <c r="MX63">
        <v>63.34</v>
      </c>
      <c r="MY63">
        <v>86.11</v>
      </c>
      <c r="MZ63">
        <v>70.86</v>
      </c>
      <c r="NA63">
        <v>293.63</v>
      </c>
      <c r="NB63">
        <v>78.8</v>
      </c>
      <c r="NC63">
        <v>81.05</v>
      </c>
      <c r="ND63">
        <v>52.57</v>
      </c>
      <c r="NE63">
        <v>148.55000000000001</v>
      </c>
      <c r="NF63">
        <v>179.98</v>
      </c>
      <c r="NG63">
        <v>229</v>
      </c>
      <c r="NH63">
        <v>38.53</v>
      </c>
      <c r="NI63">
        <v>22.9</v>
      </c>
      <c r="NJ63">
        <v>85.75</v>
      </c>
      <c r="NK63">
        <v>153.97</v>
      </c>
      <c r="NL63">
        <v>152.15</v>
      </c>
      <c r="NM63">
        <v>52.55</v>
      </c>
      <c r="NN63">
        <v>73.12</v>
      </c>
      <c r="NO63">
        <v>83.45</v>
      </c>
      <c r="NP63">
        <v>65.38</v>
      </c>
      <c r="NQ63">
        <v>74.87</v>
      </c>
      <c r="NW63">
        <v>23.4</v>
      </c>
      <c r="NX63">
        <v>24.5</v>
      </c>
      <c r="NY63">
        <v>24.2</v>
      </c>
      <c r="OA63">
        <v>24.3</v>
      </c>
      <c r="OB63">
        <v>23.7</v>
      </c>
      <c r="OC63">
        <v>24.8</v>
      </c>
      <c r="OD63">
        <v>24.8</v>
      </c>
      <c r="OF63">
        <v>24.7</v>
      </c>
      <c r="OG63">
        <v>23.5</v>
      </c>
      <c r="OH63">
        <v>24.6</v>
      </c>
      <c r="OI63">
        <v>24.5</v>
      </c>
      <c r="OK63">
        <v>24.6</v>
      </c>
      <c r="OQ63">
        <v>159.80000000000001</v>
      </c>
      <c r="OT63" s="1">
        <v>41975</v>
      </c>
      <c r="OU63" s="1">
        <v>42558</v>
      </c>
      <c r="OV63" t="s">
        <v>452</v>
      </c>
      <c r="OW63" t="s">
        <v>1350</v>
      </c>
    </row>
    <row r="64" spans="1:413" x14ac:dyDescent="0.25">
      <c r="A64">
        <v>2226290</v>
      </c>
      <c r="B64" t="s">
        <v>678</v>
      </c>
      <c r="C64" t="s">
        <v>679</v>
      </c>
      <c r="D64" t="s">
        <v>1351</v>
      </c>
      <c r="E64" t="s">
        <v>1352</v>
      </c>
      <c r="G64" t="s">
        <v>417</v>
      </c>
      <c r="H64" t="s">
        <v>418</v>
      </c>
      <c r="I64" t="s">
        <v>419</v>
      </c>
      <c r="J64" t="s">
        <v>421</v>
      </c>
      <c r="K64" t="s">
        <v>420</v>
      </c>
      <c r="L64" t="s">
        <v>421</v>
      </c>
      <c r="N64" t="s">
        <v>421</v>
      </c>
      <c r="O64" t="s">
        <v>421</v>
      </c>
      <c r="P64">
        <v>4</v>
      </c>
      <c r="Q64" t="s">
        <v>423</v>
      </c>
      <c r="R64" t="s">
        <v>423</v>
      </c>
      <c r="S64" t="s">
        <v>857</v>
      </c>
      <c r="T64" t="s">
        <v>857</v>
      </c>
      <c r="U64" t="s">
        <v>576</v>
      </c>
      <c r="AL64" t="s">
        <v>843</v>
      </c>
      <c r="AM64" t="s">
        <v>421</v>
      </c>
      <c r="AN64" t="s">
        <v>843</v>
      </c>
      <c r="AO64" t="s">
        <v>421</v>
      </c>
      <c r="AQ64" t="s">
        <v>421</v>
      </c>
      <c r="AS64" t="s">
        <v>421</v>
      </c>
      <c r="AT64" t="s">
        <v>421</v>
      </c>
      <c r="AU64" t="s">
        <v>420</v>
      </c>
      <c r="AV64" t="s">
        <v>420</v>
      </c>
      <c r="AW64" t="s">
        <v>421</v>
      </c>
      <c r="AX64" t="s">
        <v>420</v>
      </c>
      <c r="AY64" t="s">
        <v>420</v>
      </c>
      <c r="AZ64" t="s">
        <v>421</v>
      </c>
      <c r="BA64" t="s">
        <v>421</v>
      </c>
      <c r="BB64" t="s">
        <v>420</v>
      </c>
      <c r="BC64" t="s">
        <v>421</v>
      </c>
      <c r="BD64" t="s">
        <v>420</v>
      </c>
      <c r="BE64" t="s">
        <v>421</v>
      </c>
      <c r="BF64" t="s">
        <v>420</v>
      </c>
      <c r="BG64" t="s">
        <v>420</v>
      </c>
      <c r="BH64" t="s">
        <v>420</v>
      </c>
      <c r="BI64">
        <v>2</v>
      </c>
      <c r="BJ64">
        <v>16</v>
      </c>
      <c r="BK64">
        <v>256</v>
      </c>
      <c r="BL64">
        <v>4</v>
      </c>
      <c r="BM64" t="s">
        <v>688</v>
      </c>
      <c r="BN64" t="s">
        <v>689</v>
      </c>
      <c r="BO64" t="s">
        <v>690</v>
      </c>
      <c r="BP64" t="s">
        <v>691</v>
      </c>
      <c r="BR64">
        <v>2</v>
      </c>
      <c r="BS64">
        <v>2</v>
      </c>
      <c r="BT64">
        <v>2</v>
      </c>
      <c r="BU64">
        <v>2</v>
      </c>
      <c r="BV64">
        <v>2</v>
      </c>
      <c r="BW64">
        <v>10</v>
      </c>
      <c r="BX64">
        <v>12</v>
      </c>
      <c r="BY64">
        <v>12</v>
      </c>
      <c r="BZ64">
        <v>14</v>
      </c>
      <c r="CA64">
        <v>8</v>
      </c>
      <c r="CB64">
        <v>20</v>
      </c>
      <c r="CC64">
        <v>24</v>
      </c>
      <c r="CD64">
        <v>24</v>
      </c>
      <c r="CE64">
        <v>28</v>
      </c>
      <c r="CF64">
        <v>16</v>
      </c>
      <c r="CG64" t="s">
        <v>429</v>
      </c>
      <c r="CH64" t="s">
        <v>429</v>
      </c>
      <c r="CI64" t="s">
        <v>429</v>
      </c>
      <c r="CJ64" t="s">
        <v>429</v>
      </c>
      <c r="CK64" t="s">
        <v>429</v>
      </c>
      <c r="CL64" t="s">
        <v>1071</v>
      </c>
      <c r="CM64" t="s">
        <v>1072</v>
      </c>
      <c r="CN64" t="s">
        <v>1353</v>
      </c>
      <c r="CO64" t="s">
        <v>1036</v>
      </c>
      <c r="CP64" t="s">
        <v>1074</v>
      </c>
      <c r="CQ64">
        <v>2.2999999999999998</v>
      </c>
      <c r="CR64">
        <v>1.8</v>
      </c>
      <c r="CS64">
        <v>2.5</v>
      </c>
      <c r="CT64">
        <v>2.6</v>
      </c>
      <c r="CU64">
        <v>3.2</v>
      </c>
      <c r="CV64">
        <v>16</v>
      </c>
      <c r="CW64">
        <v>16</v>
      </c>
      <c r="CX64">
        <v>16</v>
      </c>
      <c r="CY64">
        <v>16</v>
      </c>
      <c r="CZ64">
        <v>16</v>
      </c>
      <c r="DA64" t="s">
        <v>1038</v>
      </c>
      <c r="DB64" t="s">
        <v>920</v>
      </c>
      <c r="DC64" t="s">
        <v>1038</v>
      </c>
      <c r="DD64" t="s">
        <v>1038</v>
      </c>
      <c r="DE64" t="s">
        <v>1038</v>
      </c>
      <c r="DF64" t="s">
        <v>1075</v>
      </c>
      <c r="DG64" t="s">
        <v>1076</v>
      </c>
      <c r="DH64" t="s">
        <v>1075</v>
      </c>
      <c r="DI64" t="s">
        <v>1075</v>
      </c>
      <c r="DJ64" t="s">
        <v>1075</v>
      </c>
      <c r="DK64">
        <v>2.13</v>
      </c>
      <c r="DL64">
        <v>2.13</v>
      </c>
      <c r="DM64">
        <v>2.13</v>
      </c>
      <c r="DN64">
        <v>2.13</v>
      </c>
      <c r="DO64">
        <v>2.13</v>
      </c>
      <c r="DP64">
        <v>16</v>
      </c>
      <c r="DQ64">
        <v>4</v>
      </c>
      <c r="DR64">
        <v>16</v>
      </c>
      <c r="DS64">
        <v>16</v>
      </c>
      <c r="DT64">
        <v>16</v>
      </c>
      <c r="DU64">
        <v>4</v>
      </c>
      <c r="DV64">
        <v>2</v>
      </c>
      <c r="DW64">
        <v>8</v>
      </c>
      <c r="DX64">
        <v>16</v>
      </c>
      <c r="DY64">
        <v>16</v>
      </c>
      <c r="DZ64">
        <v>64</v>
      </c>
      <c r="EA64">
        <v>8</v>
      </c>
      <c r="EB64">
        <v>128</v>
      </c>
      <c r="EC64">
        <v>256</v>
      </c>
      <c r="ED64">
        <v>256</v>
      </c>
      <c r="EE64">
        <v>0</v>
      </c>
      <c r="EF64">
        <v>0</v>
      </c>
      <c r="EG64">
        <v>0</v>
      </c>
      <c r="EH64">
        <v>0</v>
      </c>
      <c r="EI64">
        <v>4</v>
      </c>
      <c r="EJ64">
        <v>2</v>
      </c>
      <c r="EK64">
        <v>2</v>
      </c>
      <c r="EL64">
        <v>2</v>
      </c>
      <c r="EM64">
        <v>4</v>
      </c>
      <c r="EN64">
        <v>0</v>
      </c>
      <c r="EO64" t="s">
        <v>725</v>
      </c>
      <c r="EP64" t="s">
        <v>725</v>
      </c>
      <c r="EQ64" t="s">
        <v>725</v>
      </c>
      <c r="ER64" t="s">
        <v>725</v>
      </c>
      <c r="ES64" t="s">
        <v>725</v>
      </c>
      <c r="ET64" t="s">
        <v>725</v>
      </c>
      <c r="EU64" t="s">
        <v>725</v>
      </c>
      <c r="EV64" t="s">
        <v>725</v>
      </c>
      <c r="EW64" t="s">
        <v>725</v>
      </c>
      <c r="EX64" t="s">
        <v>725</v>
      </c>
      <c r="EY64" t="s">
        <v>1054</v>
      </c>
      <c r="EZ64" t="s">
        <v>1054</v>
      </c>
      <c r="FA64" t="s">
        <v>1054</v>
      </c>
      <c r="FB64" t="s">
        <v>1054</v>
      </c>
      <c r="FC64" t="s">
        <v>1054</v>
      </c>
      <c r="FD64" t="s">
        <v>444</v>
      </c>
      <c r="FE64" t="s">
        <v>444</v>
      </c>
      <c r="FF64" t="s">
        <v>444</v>
      </c>
      <c r="FG64" t="s">
        <v>444</v>
      </c>
      <c r="FH64" t="s">
        <v>444</v>
      </c>
      <c r="FI64">
        <v>10</v>
      </c>
      <c r="FJ64">
        <v>10</v>
      </c>
      <c r="FK64">
        <v>10</v>
      </c>
      <c r="FL64">
        <v>10</v>
      </c>
      <c r="FM64">
        <v>10</v>
      </c>
      <c r="FN64">
        <v>8</v>
      </c>
      <c r="FO64">
        <v>8</v>
      </c>
      <c r="FP64">
        <v>8</v>
      </c>
      <c r="FQ64">
        <v>8</v>
      </c>
      <c r="FR64">
        <v>8</v>
      </c>
      <c r="FS64" t="s">
        <v>445</v>
      </c>
      <c r="FT64" t="s">
        <v>445</v>
      </c>
      <c r="FU64" t="s">
        <v>445</v>
      </c>
      <c r="FV64" t="s">
        <v>445</v>
      </c>
      <c r="FW64" t="s">
        <v>445</v>
      </c>
      <c r="FX64" t="s">
        <v>679</v>
      </c>
      <c r="FY64" t="s">
        <v>679</v>
      </c>
      <c r="FZ64" t="s">
        <v>679</v>
      </c>
      <c r="GA64" t="s">
        <v>679</v>
      </c>
      <c r="GB64" t="s">
        <v>679</v>
      </c>
      <c r="GC64" t="s">
        <v>679</v>
      </c>
      <c r="GD64" t="s">
        <v>679</v>
      </c>
      <c r="GE64" t="s">
        <v>679</v>
      </c>
      <c r="GF64" t="s">
        <v>679</v>
      </c>
      <c r="GG64" t="s">
        <v>679</v>
      </c>
      <c r="GH64" t="s">
        <v>1354</v>
      </c>
      <c r="GI64" t="s">
        <v>1354</v>
      </c>
      <c r="GJ64" t="s">
        <v>1354</v>
      </c>
      <c r="GK64" t="s">
        <v>1354</v>
      </c>
      <c r="GL64" t="s">
        <v>1354</v>
      </c>
      <c r="GM64" t="s">
        <v>444</v>
      </c>
      <c r="GN64" t="s">
        <v>444</v>
      </c>
      <c r="GO64" t="s">
        <v>444</v>
      </c>
      <c r="GP64" t="s">
        <v>444</v>
      </c>
      <c r="GQ64" t="s">
        <v>444</v>
      </c>
      <c r="GR64">
        <v>1</v>
      </c>
      <c r="GS64">
        <v>1</v>
      </c>
      <c r="GT64">
        <v>1</v>
      </c>
      <c r="GU64">
        <v>1</v>
      </c>
      <c r="GW64">
        <v>0</v>
      </c>
      <c r="GX64">
        <v>0</v>
      </c>
      <c r="GY64">
        <v>0</v>
      </c>
      <c r="GZ64">
        <v>0</v>
      </c>
      <c r="HB64" t="s">
        <v>445</v>
      </c>
      <c r="HC64" t="s">
        <v>445</v>
      </c>
      <c r="HD64" t="s">
        <v>445</v>
      </c>
      <c r="HE64" t="s">
        <v>445</v>
      </c>
      <c r="HG64" t="s">
        <v>679</v>
      </c>
      <c r="HH64" t="s">
        <v>679</v>
      </c>
      <c r="HI64" t="s">
        <v>679</v>
      </c>
      <c r="HJ64" t="s">
        <v>679</v>
      </c>
      <c r="HK64" t="s">
        <v>679</v>
      </c>
      <c r="HL64" t="s">
        <v>679</v>
      </c>
      <c r="HM64" t="s">
        <v>679</v>
      </c>
      <c r="HN64" t="s">
        <v>679</v>
      </c>
      <c r="HO64" t="s">
        <v>679</v>
      </c>
      <c r="HP64" t="s">
        <v>679</v>
      </c>
      <c r="HQ64" t="s">
        <v>1057</v>
      </c>
      <c r="HR64" t="s">
        <v>1057</v>
      </c>
      <c r="HS64" t="s">
        <v>1232</v>
      </c>
      <c r="HT64" t="s">
        <v>1232</v>
      </c>
      <c r="HU64" t="s">
        <v>1232</v>
      </c>
      <c r="HV64" t="s">
        <v>743</v>
      </c>
      <c r="HW64" t="s">
        <v>743</v>
      </c>
      <c r="HX64" t="s">
        <v>743</v>
      </c>
      <c r="HY64" t="s">
        <v>444</v>
      </c>
      <c r="HZ64" t="s">
        <v>743</v>
      </c>
      <c r="IA64">
        <v>0</v>
      </c>
      <c r="IB64">
        <v>0</v>
      </c>
      <c r="IC64">
        <v>0</v>
      </c>
      <c r="ID64">
        <v>0</v>
      </c>
      <c r="IF64">
        <v>0</v>
      </c>
      <c r="IG64">
        <v>0</v>
      </c>
      <c r="IH64">
        <v>0</v>
      </c>
      <c r="II64">
        <v>0</v>
      </c>
      <c r="IJ64">
        <v>0</v>
      </c>
      <c r="IK64" t="s">
        <v>445</v>
      </c>
      <c r="IL64" t="s">
        <v>445</v>
      </c>
      <c r="IM64" t="s">
        <v>445</v>
      </c>
      <c r="IN64" t="s">
        <v>445</v>
      </c>
      <c r="IO64" t="s">
        <v>445</v>
      </c>
      <c r="IP64" t="s">
        <v>421</v>
      </c>
      <c r="IQ64" t="s">
        <v>421</v>
      </c>
      <c r="IR64" t="s">
        <v>421</v>
      </c>
      <c r="IS64" t="s">
        <v>421</v>
      </c>
      <c r="IT64" t="s">
        <v>421</v>
      </c>
      <c r="IU64" t="s">
        <v>447</v>
      </c>
      <c r="IV64" t="s">
        <v>447</v>
      </c>
      <c r="IW64" t="s">
        <v>447</v>
      </c>
      <c r="IX64" t="s">
        <v>447</v>
      </c>
      <c r="IY64" t="s">
        <v>447</v>
      </c>
      <c r="IZ64" t="s">
        <v>679</v>
      </c>
      <c r="JA64" t="s">
        <v>679</v>
      </c>
      <c r="JB64" t="s">
        <v>679</v>
      </c>
      <c r="JC64" t="s">
        <v>679</v>
      </c>
      <c r="JD64" t="s">
        <v>679</v>
      </c>
      <c r="JE64" t="s">
        <v>809</v>
      </c>
      <c r="JF64" t="s">
        <v>809</v>
      </c>
      <c r="JG64" t="s">
        <v>809</v>
      </c>
      <c r="JH64" t="s">
        <v>1059</v>
      </c>
      <c r="JI64" t="s">
        <v>1059</v>
      </c>
      <c r="JJ64" t="s">
        <v>809</v>
      </c>
      <c r="JK64" t="s">
        <v>809</v>
      </c>
      <c r="JL64" t="s">
        <v>809</v>
      </c>
      <c r="JM64" t="s">
        <v>1059</v>
      </c>
      <c r="JN64" t="s">
        <v>1059</v>
      </c>
      <c r="JO64">
        <v>1100</v>
      </c>
      <c r="JP64">
        <v>1100</v>
      </c>
      <c r="JQ64" s="5">
        <v>1100</v>
      </c>
      <c r="JR64">
        <v>1600</v>
      </c>
      <c r="JS64">
        <v>1600</v>
      </c>
      <c r="JT64">
        <v>2</v>
      </c>
      <c r="JU64">
        <v>2</v>
      </c>
      <c r="JV64">
        <v>2</v>
      </c>
      <c r="JW64">
        <v>2</v>
      </c>
      <c r="JX64">
        <v>2</v>
      </c>
      <c r="JY64">
        <v>2</v>
      </c>
      <c r="JZ64">
        <v>2</v>
      </c>
      <c r="KA64">
        <v>2</v>
      </c>
      <c r="KB64">
        <v>2</v>
      </c>
      <c r="KC64">
        <v>2</v>
      </c>
      <c r="KD64" t="s">
        <v>421</v>
      </c>
      <c r="KE64" t="s">
        <v>421</v>
      </c>
      <c r="KF64" t="s">
        <v>421</v>
      </c>
      <c r="KG64" t="s">
        <v>421</v>
      </c>
      <c r="KH64" t="s">
        <v>421</v>
      </c>
      <c r="KI64" t="s">
        <v>535</v>
      </c>
      <c r="KJ64" t="s">
        <v>535</v>
      </c>
      <c r="KK64" t="s">
        <v>535</v>
      </c>
      <c r="KL64" t="s">
        <v>535</v>
      </c>
      <c r="KM64" t="s">
        <v>535</v>
      </c>
      <c r="KN64">
        <v>216.6</v>
      </c>
      <c r="KO64">
        <v>205.1</v>
      </c>
      <c r="KP64">
        <v>228.65</v>
      </c>
      <c r="KQ64">
        <v>264.5</v>
      </c>
      <c r="KR64">
        <v>214.4</v>
      </c>
      <c r="KX64">
        <v>433.2</v>
      </c>
      <c r="KY64">
        <v>410.2</v>
      </c>
      <c r="KZ64" s="4">
        <v>457.3</v>
      </c>
      <c r="LA64">
        <v>529</v>
      </c>
      <c r="LB64">
        <v>428.8</v>
      </c>
      <c r="LC64">
        <v>60</v>
      </c>
      <c r="LD64">
        <v>60</v>
      </c>
      <c r="LE64">
        <v>60</v>
      </c>
      <c r="LF64">
        <v>60</v>
      </c>
      <c r="LG64">
        <v>60</v>
      </c>
      <c r="LH64" t="s">
        <v>450</v>
      </c>
      <c r="LI64" t="s">
        <v>451</v>
      </c>
      <c r="LJ64">
        <v>15.48</v>
      </c>
      <c r="LK64">
        <v>16.690000000000001</v>
      </c>
      <c r="LL64">
        <v>18.489999999999998</v>
      </c>
      <c r="LM64">
        <v>44.2</v>
      </c>
      <c r="LN64">
        <v>15.86</v>
      </c>
      <c r="LO64">
        <v>11.23</v>
      </c>
      <c r="LP64">
        <v>12.08</v>
      </c>
      <c r="LQ64">
        <v>37.81</v>
      </c>
      <c r="LR64">
        <v>37.74</v>
      </c>
      <c r="LS64">
        <v>129.94</v>
      </c>
      <c r="LT64">
        <v>10.79</v>
      </c>
      <c r="LU64">
        <v>11.65</v>
      </c>
      <c r="LV64">
        <v>37.549999999999997</v>
      </c>
      <c r="LW64">
        <v>37.42</v>
      </c>
      <c r="LX64">
        <v>22.05</v>
      </c>
      <c r="LY64">
        <v>21.4</v>
      </c>
      <c r="LZ64">
        <v>22.2</v>
      </c>
      <c r="MA64">
        <v>49.49</v>
      </c>
      <c r="MB64">
        <v>49.44</v>
      </c>
      <c r="MC64">
        <v>21.87</v>
      </c>
      <c r="MD64">
        <v>14.92</v>
      </c>
      <c r="ME64">
        <v>16.21</v>
      </c>
      <c r="MF64">
        <v>39.47</v>
      </c>
      <c r="MG64">
        <v>39.479999999999997</v>
      </c>
      <c r="MH64">
        <v>15.14</v>
      </c>
      <c r="MI64">
        <v>20.47</v>
      </c>
      <c r="MJ64">
        <v>22.88</v>
      </c>
      <c r="MK64">
        <v>44.1</v>
      </c>
      <c r="ML64">
        <v>44.04</v>
      </c>
      <c r="MM64">
        <v>20.96</v>
      </c>
      <c r="MN64">
        <v>10.7</v>
      </c>
      <c r="MO64">
        <v>11.52</v>
      </c>
      <c r="MP64">
        <v>42.35</v>
      </c>
      <c r="MQ64">
        <v>43.02</v>
      </c>
      <c r="MR64">
        <v>11.14</v>
      </c>
      <c r="MS64">
        <v>30.43</v>
      </c>
      <c r="MT64">
        <v>22.54</v>
      </c>
      <c r="MU64">
        <v>67.3</v>
      </c>
      <c r="MV64">
        <v>85</v>
      </c>
      <c r="MW64">
        <v>95.82</v>
      </c>
      <c r="MX64">
        <v>67.27</v>
      </c>
      <c r="MY64">
        <v>50.04</v>
      </c>
      <c r="MZ64">
        <v>206.11</v>
      </c>
      <c r="NA64">
        <v>292.91000000000003</v>
      </c>
      <c r="NB64">
        <v>150.35</v>
      </c>
      <c r="NC64">
        <v>37.75</v>
      </c>
      <c r="ND64">
        <v>40.58</v>
      </c>
      <c r="NE64">
        <v>37.58</v>
      </c>
      <c r="NF64">
        <v>30.53</v>
      </c>
      <c r="NG64">
        <v>145.66</v>
      </c>
      <c r="NH64">
        <v>26.68</v>
      </c>
      <c r="NI64">
        <v>27.93</v>
      </c>
      <c r="NJ64">
        <v>25.38</v>
      </c>
      <c r="NK64">
        <v>21.54</v>
      </c>
      <c r="NL64">
        <v>575.08000000000004</v>
      </c>
      <c r="NM64">
        <v>28.57</v>
      </c>
      <c r="NN64">
        <v>29.22</v>
      </c>
      <c r="NO64">
        <v>54.38</v>
      </c>
      <c r="NP64">
        <v>53.56</v>
      </c>
      <c r="NQ64">
        <v>28.12</v>
      </c>
      <c r="NW64">
        <v>23.2</v>
      </c>
      <c r="NX64">
        <v>22.9</v>
      </c>
      <c r="NY64">
        <v>23.2</v>
      </c>
      <c r="OB64">
        <v>23.6</v>
      </c>
      <c r="OC64">
        <v>23.5</v>
      </c>
      <c r="OD64">
        <v>23.6</v>
      </c>
      <c r="OG64">
        <v>23.5</v>
      </c>
      <c r="OH64">
        <v>23.4</v>
      </c>
      <c r="OI64">
        <v>23.5</v>
      </c>
      <c r="OL64">
        <v>2</v>
      </c>
      <c r="OM64">
        <v>2</v>
      </c>
      <c r="ON64">
        <v>2</v>
      </c>
      <c r="OO64">
        <v>2</v>
      </c>
      <c r="OP64">
        <v>2</v>
      </c>
      <c r="OT64" s="1">
        <v>41978</v>
      </c>
      <c r="OU64" s="1">
        <v>41970</v>
      </c>
      <c r="OV64" t="s">
        <v>452</v>
      </c>
      <c r="OW64" t="s">
        <v>1355</v>
      </c>
    </row>
    <row r="65" spans="1:413" x14ac:dyDescent="0.25">
      <c r="A65">
        <v>2226541</v>
      </c>
      <c r="B65" t="s">
        <v>678</v>
      </c>
      <c r="C65" t="s">
        <v>679</v>
      </c>
      <c r="D65" t="s">
        <v>1351</v>
      </c>
      <c r="E65" t="s">
        <v>1352</v>
      </c>
      <c r="G65" t="s">
        <v>417</v>
      </c>
      <c r="H65" t="s">
        <v>418</v>
      </c>
      <c r="I65" t="s">
        <v>419</v>
      </c>
      <c r="J65" t="s">
        <v>421</v>
      </c>
      <c r="K65" t="s">
        <v>420</v>
      </c>
      <c r="L65" t="s">
        <v>421</v>
      </c>
      <c r="N65" t="s">
        <v>421</v>
      </c>
      <c r="O65" t="s">
        <v>421</v>
      </c>
      <c r="P65">
        <v>8</v>
      </c>
      <c r="Q65" t="s">
        <v>684</v>
      </c>
      <c r="R65" t="s">
        <v>423</v>
      </c>
      <c r="S65" t="s">
        <v>857</v>
      </c>
      <c r="T65" t="s">
        <v>857</v>
      </c>
      <c r="U65" t="s">
        <v>576</v>
      </c>
      <c r="AL65" t="s">
        <v>843</v>
      </c>
      <c r="AM65" t="s">
        <v>421</v>
      </c>
      <c r="AN65" t="s">
        <v>843</v>
      </c>
      <c r="AO65" t="s">
        <v>421</v>
      </c>
      <c r="AQ65" t="s">
        <v>421</v>
      </c>
      <c r="AS65" t="s">
        <v>421</v>
      </c>
      <c r="AT65" t="s">
        <v>421</v>
      </c>
      <c r="AU65" t="s">
        <v>420</v>
      </c>
      <c r="AV65" t="s">
        <v>420</v>
      </c>
      <c r="AW65" t="s">
        <v>421</v>
      </c>
      <c r="AX65" t="s">
        <v>420</v>
      </c>
      <c r="AY65" t="s">
        <v>420</v>
      </c>
      <c r="AZ65" t="s">
        <v>421</v>
      </c>
      <c r="BA65" t="s">
        <v>421</v>
      </c>
      <c r="BB65" t="s">
        <v>420</v>
      </c>
      <c r="BC65" t="s">
        <v>421</v>
      </c>
      <c r="BD65" t="s">
        <v>420</v>
      </c>
      <c r="BE65" t="s">
        <v>421</v>
      </c>
      <c r="BF65" t="s">
        <v>420</v>
      </c>
      <c r="BG65" t="s">
        <v>420</v>
      </c>
      <c r="BH65" t="s">
        <v>420</v>
      </c>
      <c r="BI65">
        <v>2</v>
      </c>
      <c r="BJ65">
        <v>16</v>
      </c>
      <c r="BK65">
        <v>256</v>
      </c>
      <c r="BL65">
        <v>16</v>
      </c>
      <c r="BM65" t="s">
        <v>688</v>
      </c>
      <c r="BN65" t="s">
        <v>689</v>
      </c>
      <c r="BO65" t="s">
        <v>690</v>
      </c>
      <c r="BP65" t="s">
        <v>691</v>
      </c>
      <c r="BQ65" t="s">
        <v>691</v>
      </c>
      <c r="BR65">
        <v>2</v>
      </c>
      <c r="BS65">
        <v>2</v>
      </c>
      <c r="BT65">
        <v>2</v>
      </c>
      <c r="BU65">
        <v>2</v>
      </c>
      <c r="BV65">
        <v>2</v>
      </c>
      <c r="BW65">
        <v>10</v>
      </c>
      <c r="BX65">
        <v>12</v>
      </c>
      <c r="BY65">
        <v>12</v>
      </c>
      <c r="BZ65">
        <v>14</v>
      </c>
      <c r="CA65">
        <v>8</v>
      </c>
      <c r="CB65">
        <v>20</v>
      </c>
      <c r="CC65">
        <v>24</v>
      </c>
      <c r="CD65">
        <v>24</v>
      </c>
      <c r="CE65">
        <v>28</v>
      </c>
      <c r="CF65">
        <v>16</v>
      </c>
      <c r="CG65" t="s">
        <v>429</v>
      </c>
      <c r="CH65" t="s">
        <v>429</v>
      </c>
      <c r="CI65" t="s">
        <v>429</v>
      </c>
      <c r="CJ65" t="s">
        <v>429</v>
      </c>
      <c r="CK65" t="s">
        <v>429</v>
      </c>
      <c r="CL65" t="s">
        <v>1071</v>
      </c>
      <c r="CM65" t="s">
        <v>1072</v>
      </c>
      <c r="CN65" t="s">
        <v>1353</v>
      </c>
      <c r="CO65" t="s">
        <v>1036</v>
      </c>
      <c r="CP65" t="s">
        <v>1074</v>
      </c>
      <c r="CQ65">
        <v>2.2999999999999998</v>
      </c>
      <c r="CR65">
        <v>1.8</v>
      </c>
      <c r="CS65">
        <v>2.5</v>
      </c>
      <c r="CT65">
        <v>2.6</v>
      </c>
      <c r="CU65">
        <v>3.2</v>
      </c>
      <c r="CV65">
        <v>16</v>
      </c>
      <c r="CW65">
        <v>16</v>
      </c>
      <c r="CX65">
        <v>16</v>
      </c>
      <c r="CY65">
        <v>16</v>
      </c>
      <c r="CZ65">
        <v>16</v>
      </c>
      <c r="DA65" t="s">
        <v>1038</v>
      </c>
      <c r="DB65" t="s">
        <v>920</v>
      </c>
      <c r="DC65" t="s">
        <v>1038</v>
      </c>
      <c r="DD65" t="s">
        <v>1038</v>
      </c>
      <c r="DE65" t="s">
        <v>1038</v>
      </c>
      <c r="DF65" t="s">
        <v>466</v>
      </c>
      <c r="DG65" t="s">
        <v>1076</v>
      </c>
      <c r="DH65" t="s">
        <v>466</v>
      </c>
      <c r="DI65" t="s">
        <v>1356</v>
      </c>
      <c r="DJ65" t="s">
        <v>466</v>
      </c>
      <c r="DK65">
        <v>2.13</v>
      </c>
      <c r="DL65">
        <v>2.13</v>
      </c>
      <c r="DM65">
        <v>2.13</v>
      </c>
      <c r="DN65">
        <v>2.13</v>
      </c>
      <c r="DO65">
        <v>2.13</v>
      </c>
      <c r="DP65">
        <v>16</v>
      </c>
      <c r="DQ65">
        <v>4</v>
      </c>
      <c r="DR65">
        <v>16</v>
      </c>
      <c r="DS65">
        <v>16</v>
      </c>
      <c r="DT65">
        <v>16</v>
      </c>
      <c r="DU65">
        <v>4</v>
      </c>
      <c r="DV65">
        <v>6</v>
      </c>
      <c r="DW65">
        <v>8</v>
      </c>
      <c r="DX65">
        <v>16</v>
      </c>
      <c r="DY65">
        <v>16</v>
      </c>
      <c r="DZ65">
        <v>64</v>
      </c>
      <c r="EA65">
        <v>24</v>
      </c>
      <c r="EB65">
        <v>128</v>
      </c>
      <c r="EC65">
        <v>256</v>
      </c>
      <c r="ED65">
        <v>256</v>
      </c>
      <c r="EE65">
        <v>0</v>
      </c>
      <c r="EF65">
        <v>0</v>
      </c>
      <c r="EG65">
        <v>0</v>
      </c>
      <c r="EH65">
        <v>0</v>
      </c>
      <c r="EI65">
        <v>2</v>
      </c>
      <c r="EJ65">
        <v>2</v>
      </c>
      <c r="EK65">
        <v>2</v>
      </c>
      <c r="EL65">
        <v>2</v>
      </c>
      <c r="EM65">
        <v>2</v>
      </c>
      <c r="EN65">
        <v>0</v>
      </c>
      <c r="EO65" t="s">
        <v>725</v>
      </c>
      <c r="EP65" t="s">
        <v>725</v>
      </c>
      <c r="EQ65" t="s">
        <v>725</v>
      </c>
      <c r="ER65" t="s">
        <v>725</v>
      </c>
      <c r="ES65" t="s">
        <v>429</v>
      </c>
      <c r="ET65" t="s">
        <v>725</v>
      </c>
      <c r="EU65" t="s">
        <v>725</v>
      </c>
      <c r="EV65" t="s">
        <v>725</v>
      </c>
      <c r="EW65" t="s">
        <v>725</v>
      </c>
      <c r="EX65" t="s">
        <v>429</v>
      </c>
      <c r="EY65" t="s">
        <v>1054</v>
      </c>
      <c r="EZ65" t="s">
        <v>1054</v>
      </c>
      <c r="FA65" t="s">
        <v>1054</v>
      </c>
      <c r="FB65" t="s">
        <v>1054</v>
      </c>
      <c r="FC65" t="s">
        <v>1055</v>
      </c>
      <c r="FD65" t="s">
        <v>444</v>
      </c>
      <c r="FE65" t="s">
        <v>444</v>
      </c>
      <c r="FF65" t="s">
        <v>444</v>
      </c>
      <c r="FG65" t="s">
        <v>444</v>
      </c>
      <c r="FH65" t="s">
        <v>444</v>
      </c>
      <c r="FI65">
        <v>10</v>
      </c>
      <c r="FJ65">
        <v>10</v>
      </c>
      <c r="FK65">
        <v>10</v>
      </c>
      <c r="FL65">
        <v>10</v>
      </c>
      <c r="FM65">
        <v>10</v>
      </c>
      <c r="FN65">
        <v>8</v>
      </c>
      <c r="FO65">
        <v>8</v>
      </c>
      <c r="FP65">
        <v>8</v>
      </c>
      <c r="FQ65">
        <v>8</v>
      </c>
      <c r="FR65">
        <v>2</v>
      </c>
      <c r="FS65" t="s">
        <v>445</v>
      </c>
      <c r="FT65" t="s">
        <v>445</v>
      </c>
      <c r="FU65" t="s">
        <v>445</v>
      </c>
      <c r="FV65" t="s">
        <v>445</v>
      </c>
      <c r="FW65" t="s">
        <v>445</v>
      </c>
      <c r="FX65" t="s">
        <v>679</v>
      </c>
      <c r="FY65" t="s">
        <v>679</v>
      </c>
      <c r="FZ65" t="s">
        <v>679</v>
      </c>
      <c r="GA65" t="s">
        <v>429</v>
      </c>
      <c r="GB65" t="s">
        <v>679</v>
      </c>
      <c r="GC65" t="s">
        <v>679</v>
      </c>
      <c r="GD65" t="s">
        <v>679</v>
      </c>
      <c r="GE65" t="s">
        <v>679</v>
      </c>
      <c r="GF65" t="s">
        <v>429</v>
      </c>
      <c r="GG65" t="s">
        <v>679</v>
      </c>
      <c r="GH65" t="s">
        <v>1357</v>
      </c>
      <c r="GI65" t="s">
        <v>1357</v>
      </c>
      <c r="GJ65" t="s">
        <v>1245</v>
      </c>
      <c r="GK65" t="s">
        <v>1246</v>
      </c>
      <c r="GL65" t="s">
        <v>1245</v>
      </c>
      <c r="GM65" t="s">
        <v>444</v>
      </c>
      <c r="GN65" t="s">
        <v>444</v>
      </c>
      <c r="GO65" t="s">
        <v>743</v>
      </c>
      <c r="GP65" t="s">
        <v>444</v>
      </c>
      <c r="GQ65" t="s">
        <v>444</v>
      </c>
      <c r="GR65">
        <v>1</v>
      </c>
      <c r="GS65">
        <v>1</v>
      </c>
      <c r="GT65">
        <v>0</v>
      </c>
      <c r="GU65">
        <v>10</v>
      </c>
      <c r="GW65">
        <v>1</v>
      </c>
      <c r="GX65">
        <v>1</v>
      </c>
      <c r="GY65">
        <v>0</v>
      </c>
      <c r="GZ65">
        <v>2</v>
      </c>
      <c r="HB65" t="s">
        <v>445</v>
      </c>
      <c r="HC65" t="s">
        <v>445</v>
      </c>
      <c r="HD65" t="s">
        <v>445</v>
      </c>
      <c r="HE65" t="s">
        <v>445</v>
      </c>
      <c r="HG65" t="s">
        <v>679</v>
      </c>
      <c r="HH65" t="s">
        <v>679</v>
      </c>
      <c r="HI65" t="s">
        <v>679</v>
      </c>
      <c r="HJ65" t="s">
        <v>679</v>
      </c>
      <c r="HK65" t="s">
        <v>679</v>
      </c>
      <c r="HL65" t="s">
        <v>679</v>
      </c>
      <c r="HM65" t="s">
        <v>679</v>
      </c>
      <c r="HN65" t="s">
        <v>679</v>
      </c>
      <c r="HO65" t="s">
        <v>679</v>
      </c>
      <c r="HP65" t="s">
        <v>679</v>
      </c>
      <c r="HQ65" t="s">
        <v>1247</v>
      </c>
      <c r="HR65" t="s">
        <v>1247</v>
      </c>
      <c r="HS65" t="s">
        <v>1247</v>
      </c>
      <c r="HT65" t="s">
        <v>1247</v>
      </c>
      <c r="HU65" t="s">
        <v>1247</v>
      </c>
      <c r="HV65" t="s">
        <v>743</v>
      </c>
      <c r="HW65" t="s">
        <v>743</v>
      </c>
      <c r="HX65" t="s">
        <v>743</v>
      </c>
      <c r="HY65" t="s">
        <v>743</v>
      </c>
      <c r="HZ65" t="s">
        <v>743</v>
      </c>
      <c r="IA65">
        <v>0</v>
      </c>
      <c r="IB65">
        <v>0</v>
      </c>
      <c r="IC65">
        <v>0</v>
      </c>
      <c r="ID65">
        <v>0</v>
      </c>
      <c r="IF65">
        <v>0</v>
      </c>
      <c r="IG65">
        <v>0</v>
      </c>
      <c r="IH65">
        <v>0</v>
      </c>
      <c r="II65">
        <v>0</v>
      </c>
      <c r="IJ65">
        <v>0</v>
      </c>
      <c r="IK65" t="s">
        <v>445</v>
      </c>
      <c r="IL65" t="s">
        <v>445</v>
      </c>
      <c r="IM65" t="s">
        <v>445</v>
      </c>
      <c r="IN65" t="s">
        <v>445</v>
      </c>
      <c r="IO65" t="s">
        <v>445</v>
      </c>
      <c r="IP65" t="s">
        <v>421</v>
      </c>
      <c r="IQ65" t="s">
        <v>421</v>
      </c>
      <c r="IR65" t="s">
        <v>421</v>
      </c>
      <c r="IS65" t="s">
        <v>421</v>
      </c>
      <c r="IT65" t="s">
        <v>421</v>
      </c>
      <c r="IU65" t="s">
        <v>447</v>
      </c>
      <c r="IV65" t="s">
        <v>447</v>
      </c>
      <c r="IW65" t="s">
        <v>447</v>
      </c>
      <c r="IX65" t="s">
        <v>447</v>
      </c>
      <c r="IY65" t="s">
        <v>447</v>
      </c>
      <c r="IZ65" t="s">
        <v>679</v>
      </c>
      <c r="JA65" t="s">
        <v>679</v>
      </c>
      <c r="JB65" t="s">
        <v>679</v>
      </c>
      <c r="JC65" t="s">
        <v>679</v>
      </c>
      <c r="JD65" t="s">
        <v>679</v>
      </c>
      <c r="JE65" t="s">
        <v>1248</v>
      </c>
      <c r="JF65" t="s">
        <v>1248</v>
      </c>
      <c r="JG65" t="s">
        <v>1248</v>
      </c>
      <c r="JH65" t="s">
        <v>1248</v>
      </c>
      <c r="JI65" t="s">
        <v>1248</v>
      </c>
      <c r="JJ65" t="s">
        <v>1248</v>
      </c>
      <c r="JK65" t="s">
        <v>1248</v>
      </c>
      <c r="JL65" t="s">
        <v>1248</v>
      </c>
      <c r="JM65" t="s">
        <v>1248</v>
      </c>
      <c r="JN65" t="s">
        <v>1248</v>
      </c>
      <c r="JO65">
        <v>2700</v>
      </c>
      <c r="JP65">
        <v>2700</v>
      </c>
      <c r="JQ65" s="5">
        <v>2700</v>
      </c>
      <c r="JR65">
        <v>2700</v>
      </c>
      <c r="JS65">
        <v>2700</v>
      </c>
      <c r="JT65">
        <v>3</v>
      </c>
      <c r="JU65">
        <v>3</v>
      </c>
      <c r="JV65">
        <v>3</v>
      </c>
      <c r="JW65">
        <v>3</v>
      </c>
      <c r="JX65">
        <v>3</v>
      </c>
      <c r="JY65">
        <v>3</v>
      </c>
      <c r="JZ65">
        <v>3</v>
      </c>
      <c r="KA65">
        <v>3</v>
      </c>
      <c r="KB65">
        <v>3</v>
      </c>
      <c r="KC65">
        <v>3</v>
      </c>
      <c r="KD65" t="s">
        <v>421</v>
      </c>
      <c r="KE65" t="s">
        <v>421</v>
      </c>
      <c r="KF65" t="s">
        <v>421</v>
      </c>
      <c r="KG65" t="s">
        <v>421</v>
      </c>
      <c r="KH65" t="s">
        <v>421</v>
      </c>
      <c r="KI65" t="s">
        <v>1014</v>
      </c>
      <c r="KJ65" t="s">
        <v>1014</v>
      </c>
      <c r="KK65" t="s">
        <v>1014</v>
      </c>
      <c r="KL65" t="s">
        <v>1014</v>
      </c>
      <c r="KM65" t="s">
        <v>1014</v>
      </c>
      <c r="KN65">
        <v>98.99</v>
      </c>
      <c r="KO65">
        <v>96.7</v>
      </c>
      <c r="KP65">
        <v>120.86</v>
      </c>
      <c r="KQ65">
        <v>158.16</v>
      </c>
      <c r="KR65">
        <v>99.69</v>
      </c>
      <c r="KX65">
        <v>791.9</v>
      </c>
      <c r="KY65">
        <v>773.6</v>
      </c>
      <c r="KZ65" s="4">
        <v>966.9</v>
      </c>
      <c r="LA65">
        <v>1265.3</v>
      </c>
      <c r="LB65">
        <v>797.5</v>
      </c>
      <c r="LC65">
        <v>60</v>
      </c>
      <c r="LD65">
        <v>60</v>
      </c>
      <c r="LE65">
        <v>60</v>
      </c>
      <c r="LF65">
        <v>60</v>
      </c>
      <c r="LG65">
        <v>60</v>
      </c>
      <c r="LH65" t="s">
        <v>450</v>
      </c>
      <c r="LI65" t="s">
        <v>451</v>
      </c>
      <c r="LJ65">
        <v>24.46</v>
      </c>
      <c r="LK65">
        <v>26.92</v>
      </c>
      <c r="LL65">
        <v>59.25</v>
      </c>
      <c r="LM65">
        <v>51.56</v>
      </c>
      <c r="LN65">
        <v>53.02</v>
      </c>
      <c r="LO65">
        <v>192.42</v>
      </c>
      <c r="LP65">
        <v>219.58</v>
      </c>
      <c r="LQ65">
        <v>269.02999999999997</v>
      </c>
      <c r="LR65">
        <v>224.27</v>
      </c>
      <c r="LS65">
        <v>242.01</v>
      </c>
      <c r="LT65">
        <v>34.49</v>
      </c>
      <c r="LU65">
        <v>38.46</v>
      </c>
      <c r="LV65">
        <v>76.180000000000007</v>
      </c>
      <c r="LW65">
        <v>66.81</v>
      </c>
      <c r="LX65">
        <v>61.84</v>
      </c>
      <c r="LY65">
        <v>34.74</v>
      </c>
      <c r="LZ65">
        <v>36.06</v>
      </c>
      <c r="MA65">
        <v>67.069999999999993</v>
      </c>
      <c r="MB65">
        <v>60.78</v>
      </c>
      <c r="MC65">
        <v>60.01</v>
      </c>
      <c r="MD65">
        <v>23.24</v>
      </c>
      <c r="ME65">
        <v>25.97</v>
      </c>
      <c r="MF65">
        <v>50.95</v>
      </c>
      <c r="MG65">
        <v>44.98</v>
      </c>
      <c r="MH65">
        <v>44.47</v>
      </c>
      <c r="MI65">
        <v>32.590000000000003</v>
      </c>
      <c r="MJ65">
        <v>37.71</v>
      </c>
      <c r="MK65">
        <v>58.72</v>
      </c>
      <c r="ML65">
        <v>52.63</v>
      </c>
      <c r="MM65">
        <v>52.26</v>
      </c>
      <c r="MN65">
        <v>17.149999999999999</v>
      </c>
      <c r="MO65">
        <v>18.920000000000002</v>
      </c>
      <c r="MP65">
        <v>57.1</v>
      </c>
      <c r="MQ65">
        <v>51.32</v>
      </c>
      <c r="MR65">
        <v>51.68</v>
      </c>
      <c r="MS65">
        <v>44.5</v>
      </c>
      <c r="MT65">
        <v>39.96</v>
      </c>
      <c r="MU65">
        <v>88.96</v>
      </c>
      <c r="MV65">
        <v>100.59</v>
      </c>
      <c r="MW65">
        <v>126.76</v>
      </c>
      <c r="MX65">
        <v>91.89</v>
      </c>
      <c r="MY65">
        <v>61.4</v>
      </c>
      <c r="MZ65">
        <v>233.4</v>
      </c>
      <c r="NA65">
        <v>310.20999999999998</v>
      </c>
      <c r="NB65">
        <v>302.26</v>
      </c>
      <c r="NC65">
        <v>42.96</v>
      </c>
      <c r="ND65">
        <v>44.11</v>
      </c>
      <c r="NE65">
        <v>34.479999999999997</v>
      </c>
      <c r="NF65">
        <v>27.17</v>
      </c>
      <c r="NG65">
        <v>146.47999999999999</v>
      </c>
      <c r="NH65">
        <v>30.57</v>
      </c>
      <c r="NI65">
        <v>31.73</v>
      </c>
      <c r="NJ65">
        <v>24.56</v>
      </c>
      <c r="NK65">
        <v>19.32</v>
      </c>
      <c r="NL65">
        <v>665.18</v>
      </c>
      <c r="NM65">
        <v>44.11</v>
      </c>
      <c r="NN65">
        <v>47.32</v>
      </c>
      <c r="NO65">
        <v>73.87</v>
      </c>
      <c r="NP65">
        <v>63.95</v>
      </c>
      <c r="NQ65">
        <v>65.87</v>
      </c>
      <c r="NW65">
        <v>22.4</v>
      </c>
      <c r="NX65">
        <v>21.7</v>
      </c>
      <c r="NY65">
        <v>22.2</v>
      </c>
      <c r="NZ65">
        <v>24.6</v>
      </c>
      <c r="OA65">
        <v>25.7</v>
      </c>
      <c r="OB65">
        <v>22.6</v>
      </c>
      <c r="OC65">
        <v>25.7</v>
      </c>
      <c r="OD65">
        <v>22.7</v>
      </c>
      <c r="OE65">
        <v>27.4</v>
      </c>
      <c r="OF65">
        <v>26.6</v>
      </c>
      <c r="OG65">
        <v>22.6</v>
      </c>
      <c r="OH65">
        <v>25.7</v>
      </c>
      <c r="OI65">
        <v>22.6</v>
      </c>
      <c r="OJ65">
        <v>27.3</v>
      </c>
      <c r="OK65">
        <v>26.6</v>
      </c>
      <c r="OL65">
        <v>8</v>
      </c>
      <c r="OM65">
        <v>8</v>
      </c>
      <c r="ON65">
        <v>8</v>
      </c>
      <c r="OO65">
        <v>8</v>
      </c>
      <c r="OP65">
        <v>8</v>
      </c>
      <c r="OT65" s="1">
        <v>41978</v>
      </c>
      <c r="OU65" s="1">
        <v>41969</v>
      </c>
      <c r="OV65" t="s">
        <v>971</v>
      </c>
      <c r="OW65" t="s">
        <v>1358</v>
      </c>
    </row>
    <row r="66" spans="1:413" x14ac:dyDescent="0.25">
      <c r="A66">
        <v>2211775</v>
      </c>
      <c r="B66" t="s">
        <v>627</v>
      </c>
      <c r="C66" t="s">
        <v>628</v>
      </c>
      <c r="D66" t="s">
        <v>1359</v>
      </c>
      <c r="E66" t="s">
        <v>1360</v>
      </c>
      <c r="G66" t="s">
        <v>514</v>
      </c>
      <c r="H66" t="s">
        <v>515</v>
      </c>
      <c r="I66" t="s">
        <v>585</v>
      </c>
      <c r="J66" t="s">
        <v>421</v>
      </c>
      <c r="K66" t="s">
        <v>420</v>
      </c>
      <c r="L66" t="s">
        <v>421</v>
      </c>
      <c r="N66" t="s">
        <v>421</v>
      </c>
      <c r="O66" t="s">
        <v>421</v>
      </c>
      <c r="P66">
        <v>2</v>
      </c>
      <c r="Q66" t="s">
        <v>1361</v>
      </c>
      <c r="R66" t="s">
        <v>423</v>
      </c>
      <c r="S66" t="s">
        <v>632</v>
      </c>
      <c r="T66" t="s">
        <v>517</v>
      </c>
      <c r="U66" t="s">
        <v>633</v>
      </c>
      <c r="AM66" t="s">
        <v>420</v>
      </c>
      <c r="AO66" t="s">
        <v>420</v>
      </c>
      <c r="AQ66" t="s">
        <v>420</v>
      </c>
      <c r="AS66" t="s">
        <v>421</v>
      </c>
      <c r="AT66" t="s">
        <v>421</v>
      </c>
      <c r="AU66" t="s">
        <v>420</v>
      </c>
      <c r="AV66" t="s">
        <v>420</v>
      </c>
      <c r="AW66" t="s">
        <v>421</v>
      </c>
      <c r="AX66" t="s">
        <v>420</v>
      </c>
      <c r="AY66" t="s">
        <v>420</v>
      </c>
      <c r="AZ66" t="s">
        <v>421</v>
      </c>
      <c r="BA66" t="s">
        <v>421</v>
      </c>
      <c r="BB66" t="s">
        <v>420</v>
      </c>
      <c r="BC66" t="s">
        <v>421</v>
      </c>
      <c r="BD66" t="s">
        <v>420</v>
      </c>
      <c r="BE66" t="s">
        <v>420</v>
      </c>
      <c r="BF66" t="s">
        <v>420</v>
      </c>
      <c r="BG66" t="s">
        <v>420</v>
      </c>
      <c r="BH66" t="s">
        <v>420</v>
      </c>
      <c r="BI66">
        <v>2</v>
      </c>
      <c r="BJ66">
        <v>12</v>
      </c>
      <c r="BK66">
        <v>384</v>
      </c>
      <c r="BO66" t="s">
        <v>1362</v>
      </c>
      <c r="BT66">
        <v>2</v>
      </c>
      <c r="BY66">
        <v>6</v>
      </c>
      <c r="CD66">
        <v>12</v>
      </c>
      <c r="CI66" t="s">
        <v>429</v>
      </c>
      <c r="CN66" t="s">
        <v>1166</v>
      </c>
      <c r="CS66">
        <v>2.2000000000000002</v>
      </c>
      <c r="CX66">
        <v>2</v>
      </c>
      <c r="DC66" t="s">
        <v>1363</v>
      </c>
      <c r="DH66" t="s">
        <v>1364</v>
      </c>
      <c r="DL66">
        <v>0</v>
      </c>
      <c r="DM66">
        <v>1.33</v>
      </c>
      <c r="DR66">
        <v>4</v>
      </c>
      <c r="DW66">
        <v>6</v>
      </c>
      <c r="EB66">
        <v>24</v>
      </c>
      <c r="EG66">
        <v>0</v>
      </c>
      <c r="EL66">
        <v>1</v>
      </c>
      <c r="EQ66" t="s">
        <v>637</v>
      </c>
      <c r="EV66" t="s">
        <v>637</v>
      </c>
      <c r="FA66" t="s">
        <v>1365</v>
      </c>
      <c r="FF66" t="s">
        <v>444</v>
      </c>
      <c r="FK66">
        <v>1</v>
      </c>
      <c r="FP66">
        <v>4</v>
      </c>
      <c r="FU66" t="s">
        <v>504</v>
      </c>
      <c r="IR66" t="s">
        <v>421</v>
      </c>
      <c r="IW66" t="s">
        <v>447</v>
      </c>
      <c r="JB66" t="s">
        <v>776</v>
      </c>
      <c r="JG66" t="s">
        <v>1366</v>
      </c>
      <c r="JL66" t="s">
        <v>1367</v>
      </c>
      <c r="JQ66" s="5">
        <v>460</v>
      </c>
      <c r="JV66">
        <v>2</v>
      </c>
      <c r="KA66">
        <v>1</v>
      </c>
      <c r="KF66" t="s">
        <v>421</v>
      </c>
      <c r="KK66" t="s">
        <v>449</v>
      </c>
      <c r="KP66">
        <v>83.82</v>
      </c>
      <c r="KU66">
        <v>193</v>
      </c>
      <c r="KZ66" s="4">
        <v>83.82</v>
      </c>
      <c r="LE66">
        <v>50</v>
      </c>
      <c r="LH66" t="s">
        <v>450</v>
      </c>
      <c r="LI66" t="s">
        <v>451</v>
      </c>
      <c r="LL66">
        <v>122.04</v>
      </c>
      <c r="LQ66">
        <v>82.52</v>
      </c>
      <c r="LV66">
        <v>144.87</v>
      </c>
      <c r="MA66">
        <v>162.94</v>
      </c>
      <c r="MF66">
        <v>88.82</v>
      </c>
      <c r="MK66">
        <v>106.96</v>
      </c>
      <c r="MP66">
        <v>66.8</v>
      </c>
      <c r="MU66">
        <v>39.31</v>
      </c>
      <c r="MZ66">
        <v>156.82</v>
      </c>
      <c r="NE66">
        <v>23.86</v>
      </c>
      <c r="NF66">
        <v>0</v>
      </c>
      <c r="NJ66">
        <v>40.409999999999997</v>
      </c>
      <c r="NO66">
        <v>124.93</v>
      </c>
      <c r="NY66">
        <v>23</v>
      </c>
      <c r="OD66">
        <v>23</v>
      </c>
      <c r="OI66">
        <v>23</v>
      </c>
      <c r="OT66" s="1">
        <v>41103</v>
      </c>
      <c r="OU66" s="1">
        <v>41786</v>
      </c>
      <c r="OV66" t="s">
        <v>452</v>
      </c>
      <c r="OW66" t="s">
        <v>1368</v>
      </c>
    </row>
    <row r="67" spans="1:413" x14ac:dyDescent="0.25">
      <c r="A67">
        <v>2231915</v>
      </c>
      <c r="B67" t="s">
        <v>678</v>
      </c>
      <c r="C67" t="s">
        <v>679</v>
      </c>
      <c r="D67" t="s">
        <v>1351</v>
      </c>
      <c r="E67" t="s">
        <v>1352</v>
      </c>
      <c r="G67" t="s">
        <v>417</v>
      </c>
      <c r="H67" t="s">
        <v>418</v>
      </c>
      <c r="I67" t="s">
        <v>419</v>
      </c>
      <c r="J67" t="s">
        <v>421</v>
      </c>
      <c r="K67" t="s">
        <v>420</v>
      </c>
      <c r="L67" t="s">
        <v>421</v>
      </c>
      <c r="N67" t="s">
        <v>421</v>
      </c>
      <c r="O67" t="s">
        <v>421</v>
      </c>
      <c r="P67">
        <v>4</v>
      </c>
      <c r="Q67" t="s">
        <v>423</v>
      </c>
      <c r="R67" t="s">
        <v>423</v>
      </c>
      <c r="S67" t="s">
        <v>857</v>
      </c>
      <c r="T67" t="s">
        <v>857</v>
      </c>
      <c r="U67" t="s">
        <v>576</v>
      </c>
      <c r="AL67" t="s">
        <v>843</v>
      </c>
      <c r="AM67" t="s">
        <v>421</v>
      </c>
      <c r="AN67" t="s">
        <v>843</v>
      </c>
      <c r="AO67" t="s">
        <v>421</v>
      </c>
      <c r="AQ67" t="s">
        <v>421</v>
      </c>
      <c r="AS67" t="s">
        <v>421</v>
      </c>
      <c r="AT67" t="s">
        <v>421</v>
      </c>
      <c r="AU67" t="s">
        <v>420</v>
      </c>
      <c r="AV67" t="s">
        <v>420</v>
      </c>
      <c r="AW67" t="s">
        <v>421</v>
      </c>
      <c r="AX67" t="s">
        <v>420</v>
      </c>
      <c r="AY67" t="s">
        <v>420</v>
      </c>
      <c r="AZ67" t="s">
        <v>421</v>
      </c>
      <c r="BA67" t="s">
        <v>421</v>
      </c>
      <c r="BB67" t="s">
        <v>420</v>
      </c>
      <c r="BC67" t="s">
        <v>421</v>
      </c>
      <c r="BD67" t="s">
        <v>420</v>
      </c>
      <c r="BE67" t="s">
        <v>421</v>
      </c>
      <c r="BF67" t="s">
        <v>420</v>
      </c>
      <c r="BG67" t="s">
        <v>420</v>
      </c>
      <c r="BH67" t="s">
        <v>420</v>
      </c>
      <c r="BI67">
        <v>2</v>
      </c>
      <c r="BJ67">
        <v>16</v>
      </c>
      <c r="BK67">
        <v>256</v>
      </c>
      <c r="BL67">
        <v>4</v>
      </c>
      <c r="BM67" t="s">
        <v>688</v>
      </c>
      <c r="BN67" t="s">
        <v>689</v>
      </c>
      <c r="BO67" t="s">
        <v>690</v>
      </c>
      <c r="BP67" t="s">
        <v>691</v>
      </c>
      <c r="BR67">
        <v>2</v>
      </c>
      <c r="BS67">
        <v>2</v>
      </c>
      <c r="BT67">
        <v>2</v>
      </c>
      <c r="BU67">
        <v>2</v>
      </c>
      <c r="BV67">
        <v>2</v>
      </c>
      <c r="BW67">
        <v>10</v>
      </c>
      <c r="BX67">
        <v>12</v>
      </c>
      <c r="BY67">
        <v>12</v>
      </c>
      <c r="BZ67">
        <v>14</v>
      </c>
      <c r="CA67">
        <v>8</v>
      </c>
      <c r="CB67">
        <v>20</v>
      </c>
      <c r="CC67">
        <v>24</v>
      </c>
      <c r="CD67">
        <v>24</v>
      </c>
      <c r="CE67">
        <v>28</v>
      </c>
      <c r="CF67">
        <v>16</v>
      </c>
      <c r="CG67" t="s">
        <v>429</v>
      </c>
      <c r="CH67" t="s">
        <v>429</v>
      </c>
      <c r="CI67" t="s">
        <v>429</v>
      </c>
      <c r="CJ67" t="s">
        <v>429</v>
      </c>
      <c r="CK67" t="s">
        <v>429</v>
      </c>
      <c r="CL67" t="s">
        <v>1071</v>
      </c>
      <c r="CM67" t="s">
        <v>1072</v>
      </c>
      <c r="CN67" t="s">
        <v>1353</v>
      </c>
      <c r="CO67" t="s">
        <v>1036</v>
      </c>
      <c r="CP67" t="s">
        <v>1074</v>
      </c>
      <c r="CQ67">
        <v>2.2999999999999998</v>
      </c>
      <c r="CR67">
        <v>1.8</v>
      </c>
      <c r="CS67">
        <v>2.5</v>
      </c>
      <c r="CT67">
        <v>2.6</v>
      </c>
      <c r="CU67">
        <v>3.2</v>
      </c>
      <c r="CV67">
        <v>16</v>
      </c>
      <c r="CW67">
        <v>16</v>
      </c>
      <c r="CX67">
        <v>16</v>
      </c>
      <c r="CY67">
        <v>16</v>
      </c>
      <c r="CZ67">
        <v>16</v>
      </c>
      <c r="DA67" t="s">
        <v>1038</v>
      </c>
      <c r="DB67" t="s">
        <v>920</v>
      </c>
      <c r="DC67" t="s">
        <v>1038</v>
      </c>
      <c r="DD67" t="s">
        <v>1038</v>
      </c>
      <c r="DE67" t="s">
        <v>1038</v>
      </c>
      <c r="DF67" t="s">
        <v>1075</v>
      </c>
      <c r="DG67" t="s">
        <v>1076</v>
      </c>
      <c r="DH67" t="s">
        <v>1075</v>
      </c>
      <c r="DI67" t="s">
        <v>1075</v>
      </c>
      <c r="DJ67" t="s">
        <v>1075</v>
      </c>
      <c r="DK67">
        <v>2.13</v>
      </c>
      <c r="DL67">
        <v>2.13</v>
      </c>
      <c r="DM67">
        <v>2.13</v>
      </c>
      <c r="DN67">
        <v>2.13</v>
      </c>
      <c r="DO67">
        <v>2.13</v>
      </c>
      <c r="DP67">
        <v>16</v>
      </c>
      <c r="DQ67">
        <v>4</v>
      </c>
      <c r="DR67">
        <v>16</v>
      </c>
      <c r="DS67">
        <v>16</v>
      </c>
      <c r="DT67">
        <v>16</v>
      </c>
      <c r="DU67">
        <v>4</v>
      </c>
      <c r="DV67">
        <v>2</v>
      </c>
      <c r="DW67">
        <v>8</v>
      </c>
      <c r="DX67">
        <v>16</v>
      </c>
      <c r="DY67">
        <v>16</v>
      </c>
      <c r="DZ67">
        <v>64</v>
      </c>
      <c r="EA67">
        <v>8</v>
      </c>
      <c r="EB67">
        <v>128</v>
      </c>
      <c r="EC67">
        <v>256</v>
      </c>
      <c r="ED67">
        <v>256</v>
      </c>
      <c r="EE67">
        <v>0</v>
      </c>
      <c r="EF67">
        <v>0</v>
      </c>
      <c r="EG67">
        <v>0</v>
      </c>
      <c r="EH67">
        <v>0</v>
      </c>
      <c r="EI67">
        <v>4</v>
      </c>
      <c r="EJ67">
        <v>2</v>
      </c>
      <c r="EK67">
        <v>2</v>
      </c>
      <c r="EL67">
        <v>2</v>
      </c>
      <c r="EM67">
        <v>4</v>
      </c>
      <c r="EN67">
        <v>0</v>
      </c>
      <c r="EO67" t="s">
        <v>725</v>
      </c>
      <c r="EP67" t="s">
        <v>725</v>
      </c>
      <c r="EQ67" t="s">
        <v>725</v>
      </c>
      <c r="ER67" t="s">
        <v>725</v>
      </c>
      <c r="ES67" t="s">
        <v>725</v>
      </c>
      <c r="ET67" t="s">
        <v>725</v>
      </c>
      <c r="EU67" t="s">
        <v>725</v>
      </c>
      <c r="EV67" t="s">
        <v>725</v>
      </c>
      <c r="EW67" t="s">
        <v>725</v>
      </c>
      <c r="EX67" t="s">
        <v>725</v>
      </c>
      <c r="EY67" t="s">
        <v>1054</v>
      </c>
      <c r="EZ67" t="s">
        <v>1054</v>
      </c>
      <c r="FA67" t="s">
        <v>1054</v>
      </c>
      <c r="FB67" t="s">
        <v>1054</v>
      </c>
      <c r="FC67" t="s">
        <v>1054</v>
      </c>
      <c r="FD67" t="s">
        <v>444</v>
      </c>
      <c r="FE67" t="s">
        <v>444</v>
      </c>
      <c r="FF67" t="s">
        <v>444</v>
      </c>
      <c r="FG67" t="s">
        <v>444</v>
      </c>
      <c r="FH67" t="s">
        <v>444</v>
      </c>
      <c r="FI67">
        <v>10</v>
      </c>
      <c r="FJ67">
        <v>10</v>
      </c>
      <c r="FK67">
        <v>10</v>
      </c>
      <c r="FL67">
        <v>10</v>
      </c>
      <c r="FM67">
        <v>10</v>
      </c>
      <c r="FN67">
        <v>8</v>
      </c>
      <c r="FO67">
        <v>8</v>
      </c>
      <c r="FP67">
        <v>8</v>
      </c>
      <c r="FQ67">
        <v>8</v>
      </c>
      <c r="FR67">
        <v>8</v>
      </c>
      <c r="FS67" t="s">
        <v>445</v>
      </c>
      <c r="FT67" t="s">
        <v>445</v>
      </c>
      <c r="FU67" t="s">
        <v>445</v>
      </c>
      <c r="FV67" t="s">
        <v>445</v>
      </c>
      <c r="FW67" t="s">
        <v>445</v>
      </c>
      <c r="FX67" t="s">
        <v>679</v>
      </c>
      <c r="FY67" t="s">
        <v>679</v>
      </c>
      <c r="FZ67" t="s">
        <v>679</v>
      </c>
      <c r="GA67" t="s">
        <v>679</v>
      </c>
      <c r="GB67" t="s">
        <v>679</v>
      </c>
      <c r="GC67" t="s">
        <v>679</v>
      </c>
      <c r="GD67" t="s">
        <v>679</v>
      </c>
      <c r="GE67" t="s">
        <v>679</v>
      </c>
      <c r="GF67" t="s">
        <v>679</v>
      </c>
      <c r="GG67" t="s">
        <v>679</v>
      </c>
      <c r="GH67" t="s">
        <v>1354</v>
      </c>
      <c r="GI67" t="s">
        <v>1354</v>
      </c>
      <c r="GJ67" t="s">
        <v>1354</v>
      </c>
      <c r="GK67" t="s">
        <v>1354</v>
      </c>
      <c r="GL67" t="s">
        <v>1354</v>
      </c>
      <c r="GM67" t="s">
        <v>444</v>
      </c>
      <c r="GN67" t="s">
        <v>444</v>
      </c>
      <c r="GO67" t="s">
        <v>444</v>
      </c>
      <c r="GP67" t="s">
        <v>444</v>
      </c>
      <c r="GQ67" t="s">
        <v>444</v>
      </c>
      <c r="GR67">
        <v>1</v>
      </c>
      <c r="GS67">
        <v>1</v>
      </c>
      <c r="GT67">
        <v>1</v>
      </c>
      <c r="GU67">
        <v>1</v>
      </c>
      <c r="GW67">
        <v>0</v>
      </c>
      <c r="GX67">
        <v>0</v>
      </c>
      <c r="GY67">
        <v>0</v>
      </c>
      <c r="GZ67">
        <v>0</v>
      </c>
      <c r="HB67" t="s">
        <v>445</v>
      </c>
      <c r="HC67" t="s">
        <v>445</v>
      </c>
      <c r="HD67" t="s">
        <v>445</v>
      </c>
      <c r="HE67" t="s">
        <v>445</v>
      </c>
      <c r="HG67" t="s">
        <v>679</v>
      </c>
      <c r="HH67" t="s">
        <v>679</v>
      </c>
      <c r="HI67" t="s">
        <v>679</v>
      </c>
      <c r="HJ67" t="s">
        <v>679</v>
      </c>
      <c r="HK67" t="s">
        <v>679</v>
      </c>
      <c r="HL67" t="s">
        <v>679</v>
      </c>
      <c r="HM67" t="s">
        <v>679</v>
      </c>
      <c r="HN67" t="s">
        <v>679</v>
      </c>
      <c r="HO67" t="s">
        <v>679</v>
      </c>
      <c r="HP67" t="s">
        <v>679</v>
      </c>
      <c r="HQ67" t="s">
        <v>1057</v>
      </c>
      <c r="HR67" t="s">
        <v>1057</v>
      </c>
      <c r="HS67" t="s">
        <v>1232</v>
      </c>
      <c r="HT67" t="s">
        <v>1232</v>
      </c>
      <c r="HU67" t="s">
        <v>1232</v>
      </c>
      <c r="HV67" t="s">
        <v>743</v>
      </c>
      <c r="HW67" t="s">
        <v>743</v>
      </c>
      <c r="HX67" t="s">
        <v>743</v>
      </c>
      <c r="HY67" t="s">
        <v>444</v>
      </c>
      <c r="HZ67" t="s">
        <v>743</v>
      </c>
      <c r="IA67">
        <v>0</v>
      </c>
      <c r="IB67">
        <v>0</v>
      </c>
      <c r="IC67">
        <v>0</v>
      </c>
      <c r="ID67">
        <v>0</v>
      </c>
      <c r="IF67">
        <v>0</v>
      </c>
      <c r="IG67">
        <v>0</v>
      </c>
      <c r="IH67">
        <v>0</v>
      </c>
      <c r="II67">
        <v>0</v>
      </c>
      <c r="IJ67">
        <v>0</v>
      </c>
      <c r="IK67" t="s">
        <v>445</v>
      </c>
      <c r="IL67" t="s">
        <v>445</v>
      </c>
      <c r="IM67" t="s">
        <v>445</v>
      </c>
      <c r="IN67" t="s">
        <v>445</v>
      </c>
      <c r="IO67" t="s">
        <v>445</v>
      </c>
      <c r="IP67" t="s">
        <v>421</v>
      </c>
      <c r="IQ67" t="s">
        <v>421</v>
      </c>
      <c r="IR67" t="s">
        <v>421</v>
      </c>
      <c r="IS67" t="s">
        <v>421</v>
      </c>
      <c r="IT67" t="s">
        <v>421</v>
      </c>
      <c r="IU67" t="s">
        <v>447</v>
      </c>
      <c r="IV67" t="s">
        <v>447</v>
      </c>
      <c r="IW67" t="s">
        <v>447</v>
      </c>
      <c r="IX67" t="s">
        <v>447</v>
      </c>
      <c r="IY67" t="s">
        <v>447</v>
      </c>
      <c r="IZ67" t="s">
        <v>679</v>
      </c>
      <c r="JA67" t="s">
        <v>679</v>
      </c>
      <c r="JB67" t="s">
        <v>679</v>
      </c>
      <c r="JC67" t="s">
        <v>679</v>
      </c>
      <c r="JD67" t="s">
        <v>679</v>
      </c>
      <c r="JE67" t="s">
        <v>809</v>
      </c>
      <c r="JF67" t="s">
        <v>809</v>
      </c>
      <c r="JG67" t="s">
        <v>809</v>
      </c>
      <c r="JH67" t="s">
        <v>1059</v>
      </c>
      <c r="JI67" t="s">
        <v>1059</v>
      </c>
      <c r="JJ67" t="s">
        <v>809</v>
      </c>
      <c r="JK67" t="s">
        <v>809</v>
      </c>
      <c r="JL67" t="s">
        <v>809</v>
      </c>
      <c r="JM67" t="s">
        <v>1059</v>
      </c>
      <c r="JN67" t="s">
        <v>1059</v>
      </c>
      <c r="JO67">
        <v>1100</v>
      </c>
      <c r="JP67">
        <v>1100</v>
      </c>
      <c r="JQ67" s="5">
        <v>1100</v>
      </c>
      <c r="JR67">
        <v>1600</v>
      </c>
      <c r="JS67">
        <v>1600</v>
      </c>
      <c r="JT67">
        <v>2</v>
      </c>
      <c r="JU67">
        <v>2</v>
      </c>
      <c r="JV67">
        <v>2</v>
      </c>
      <c r="JW67">
        <v>2</v>
      </c>
      <c r="JX67">
        <v>2</v>
      </c>
      <c r="JY67">
        <v>2</v>
      </c>
      <c r="JZ67">
        <v>2</v>
      </c>
      <c r="KA67">
        <v>2</v>
      </c>
      <c r="KB67">
        <v>2</v>
      </c>
      <c r="KC67">
        <v>2</v>
      </c>
      <c r="KD67" t="s">
        <v>421</v>
      </c>
      <c r="KE67" t="s">
        <v>421</v>
      </c>
      <c r="KF67" t="s">
        <v>421</v>
      </c>
      <c r="KG67" t="s">
        <v>421</v>
      </c>
      <c r="KH67" t="s">
        <v>421</v>
      </c>
      <c r="KI67" t="s">
        <v>535</v>
      </c>
      <c r="KJ67" t="s">
        <v>535</v>
      </c>
      <c r="KK67" t="s">
        <v>535</v>
      </c>
      <c r="KL67" t="s">
        <v>535</v>
      </c>
      <c r="KM67" t="s">
        <v>535</v>
      </c>
      <c r="KN67">
        <v>216.6</v>
      </c>
      <c r="KO67">
        <v>205.1</v>
      </c>
      <c r="KP67">
        <v>228.65</v>
      </c>
      <c r="KQ67">
        <v>264.5</v>
      </c>
      <c r="KR67">
        <v>214.4</v>
      </c>
      <c r="KX67">
        <v>433.2</v>
      </c>
      <c r="KY67">
        <v>410.2</v>
      </c>
      <c r="KZ67" s="4">
        <v>457.3</v>
      </c>
      <c r="LA67">
        <v>529</v>
      </c>
      <c r="LB67">
        <v>428.8</v>
      </c>
      <c r="LC67">
        <v>60</v>
      </c>
      <c r="LD67">
        <v>60</v>
      </c>
      <c r="LE67">
        <v>60</v>
      </c>
      <c r="LF67">
        <v>60</v>
      </c>
      <c r="LG67">
        <v>60</v>
      </c>
      <c r="LH67" t="s">
        <v>450</v>
      </c>
      <c r="LI67" t="s">
        <v>451</v>
      </c>
      <c r="LJ67">
        <v>15.48</v>
      </c>
      <c r="LK67">
        <v>16.690000000000001</v>
      </c>
      <c r="LL67">
        <v>18.489999999999998</v>
      </c>
      <c r="LM67">
        <v>44.2</v>
      </c>
      <c r="LN67">
        <v>15.86</v>
      </c>
      <c r="LO67">
        <v>11.23</v>
      </c>
      <c r="LP67">
        <v>12.08</v>
      </c>
      <c r="LQ67">
        <v>37.81</v>
      </c>
      <c r="LR67">
        <v>37.74</v>
      </c>
      <c r="LS67">
        <v>129.94</v>
      </c>
      <c r="LT67">
        <v>10.79</v>
      </c>
      <c r="LU67">
        <v>11.65</v>
      </c>
      <c r="LV67">
        <v>37.549999999999997</v>
      </c>
      <c r="LW67">
        <v>37.42</v>
      </c>
      <c r="LX67">
        <v>22.05</v>
      </c>
      <c r="LY67">
        <v>21.4</v>
      </c>
      <c r="LZ67">
        <v>22.2</v>
      </c>
      <c r="MA67">
        <v>49.49</v>
      </c>
      <c r="MB67">
        <v>49.44</v>
      </c>
      <c r="MC67">
        <v>21.87</v>
      </c>
      <c r="MD67">
        <v>14.92</v>
      </c>
      <c r="ME67">
        <v>16.21</v>
      </c>
      <c r="MF67">
        <v>39.47</v>
      </c>
      <c r="MG67">
        <v>39.479999999999997</v>
      </c>
      <c r="MH67">
        <v>15.14</v>
      </c>
      <c r="MI67">
        <v>20.47</v>
      </c>
      <c r="MJ67">
        <v>22.88</v>
      </c>
      <c r="MK67">
        <v>44.1</v>
      </c>
      <c r="ML67">
        <v>44.04</v>
      </c>
      <c r="MM67">
        <v>20.96</v>
      </c>
      <c r="MN67">
        <v>10.7</v>
      </c>
      <c r="MO67">
        <v>11.52</v>
      </c>
      <c r="MP67">
        <v>42.35</v>
      </c>
      <c r="MQ67">
        <v>43.02</v>
      </c>
      <c r="MR67">
        <v>11.14</v>
      </c>
      <c r="MS67">
        <v>30.43</v>
      </c>
      <c r="MT67">
        <v>22.54</v>
      </c>
      <c r="MU67">
        <v>67.3</v>
      </c>
      <c r="MV67">
        <v>85</v>
      </c>
      <c r="MW67">
        <v>95.82</v>
      </c>
      <c r="MX67">
        <v>67.27</v>
      </c>
      <c r="MY67">
        <v>50.04</v>
      </c>
      <c r="MZ67">
        <v>206.11</v>
      </c>
      <c r="NA67">
        <v>292.91000000000003</v>
      </c>
      <c r="NB67">
        <v>150.35</v>
      </c>
      <c r="NC67">
        <v>37.75</v>
      </c>
      <c r="ND67">
        <v>40.58</v>
      </c>
      <c r="NE67">
        <v>37.58</v>
      </c>
      <c r="NF67">
        <v>30.53</v>
      </c>
      <c r="NG67">
        <v>145.66</v>
      </c>
      <c r="NH67">
        <v>26.68</v>
      </c>
      <c r="NI67">
        <v>27.93</v>
      </c>
      <c r="NJ67">
        <v>25.38</v>
      </c>
      <c r="NK67">
        <v>21.54</v>
      </c>
      <c r="NL67">
        <v>575.08000000000004</v>
      </c>
      <c r="NM67">
        <v>28.57</v>
      </c>
      <c r="NN67">
        <v>29.22</v>
      </c>
      <c r="NO67">
        <v>54.38</v>
      </c>
      <c r="NP67">
        <v>53.56</v>
      </c>
      <c r="NQ67">
        <v>28.12</v>
      </c>
      <c r="NW67">
        <v>23.2</v>
      </c>
      <c r="NX67">
        <v>22.9</v>
      </c>
      <c r="NY67">
        <v>23.2</v>
      </c>
      <c r="OB67">
        <v>23.6</v>
      </c>
      <c r="OC67">
        <v>23.5</v>
      </c>
      <c r="OD67">
        <v>23.6</v>
      </c>
      <c r="OG67">
        <v>23.5</v>
      </c>
      <c r="OH67">
        <v>23.4</v>
      </c>
      <c r="OI67">
        <v>23.5</v>
      </c>
      <c r="OL67">
        <v>2</v>
      </c>
      <c r="OM67">
        <v>2</v>
      </c>
      <c r="ON67">
        <v>2</v>
      </c>
      <c r="OO67">
        <v>2</v>
      </c>
      <c r="OP67">
        <v>2</v>
      </c>
      <c r="OT67" s="1">
        <v>41978</v>
      </c>
      <c r="OU67" s="1">
        <v>41970</v>
      </c>
      <c r="OV67" t="s">
        <v>452</v>
      </c>
      <c r="OW67" t="s">
        <v>1369</v>
      </c>
    </row>
    <row r="68" spans="1:413" x14ac:dyDescent="0.25">
      <c r="A68">
        <v>2232402</v>
      </c>
      <c r="B68" t="s">
        <v>678</v>
      </c>
      <c r="C68" t="s">
        <v>679</v>
      </c>
      <c r="D68" t="s">
        <v>1351</v>
      </c>
      <c r="E68" t="s">
        <v>1352</v>
      </c>
      <c r="F68" t="s">
        <v>1370</v>
      </c>
      <c r="G68" t="s">
        <v>417</v>
      </c>
      <c r="H68" t="s">
        <v>418</v>
      </c>
      <c r="I68" t="s">
        <v>419</v>
      </c>
      <c r="J68" t="s">
        <v>421</v>
      </c>
      <c r="K68" t="s">
        <v>420</v>
      </c>
      <c r="L68" t="s">
        <v>421</v>
      </c>
      <c r="N68" t="s">
        <v>421</v>
      </c>
      <c r="O68" t="s">
        <v>421</v>
      </c>
      <c r="P68">
        <v>4</v>
      </c>
      <c r="Q68" t="s">
        <v>423</v>
      </c>
      <c r="R68" t="s">
        <v>423</v>
      </c>
      <c r="S68" t="s">
        <v>857</v>
      </c>
      <c r="T68" t="s">
        <v>857</v>
      </c>
      <c r="U68" t="s">
        <v>576</v>
      </c>
      <c r="AL68" t="s">
        <v>843</v>
      </c>
      <c r="AM68" t="s">
        <v>421</v>
      </c>
      <c r="AN68" t="s">
        <v>843</v>
      </c>
      <c r="AO68" t="s">
        <v>421</v>
      </c>
      <c r="AQ68" t="s">
        <v>421</v>
      </c>
      <c r="AS68" t="s">
        <v>421</v>
      </c>
      <c r="AT68" t="s">
        <v>421</v>
      </c>
      <c r="AU68" t="s">
        <v>420</v>
      </c>
      <c r="AV68" t="s">
        <v>420</v>
      </c>
      <c r="AW68" t="s">
        <v>421</v>
      </c>
      <c r="AX68" t="s">
        <v>420</v>
      </c>
      <c r="AY68" t="s">
        <v>420</v>
      </c>
      <c r="AZ68" t="s">
        <v>421</v>
      </c>
      <c r="BA68" t="s">
        <v>421</v>
      </c>
      <c r="BB68" t="s">
        <v>420</v>
      </c>
      <c r="BC68" t="s">
        <v>421</v>
      </c>
      <c r="BD68" t="s">
        <v>420</v>
      </c>
      <c r="BE68" t="s">
        <v>421</v>
      </c>
      <c r="BF68" t="s">
        <v>420</v>
      </c>
      <c r="BG68" t="s">
        <v>420</v>
      </c>
      <c r="BH68" t="s">
        <v>420</v>
      </c>
      <c r="BI68">
        <v>2</v>
      </c>
      <c r="BJ68">
        <v>16</v>
      </c>
      <c r="BK68">
        <v>256</v>
      </c>
      <c r="BL68">
        <v>4</v>
      </c>
      <c r="BM68" t="s">
        <v>688</v>
      </c>
      <c r="BN68" t="s">
        <v>689</v>
      </c>
      <c r="BO68" t="s">
        <v>690</v>
      </c>
      <c r="BP68" t="s">
        <v>691</v>
      </c>
      <c r="BR68">
        <v>2</v>
      </c>
      <c r="BS68">
        <v>2</v>
      </c>
      <c r="BT68">
        <v>2</v>
      </c>
      <c r="BU68">
        <v>2</v>
      </c>
      <c r="BV68">
        <v>2</v>
      </c>
      <c r="BW68">
        <v>10</v>
      </c>
      <c r="BX68">
        <v>12</v>
      </c>
      <c r="BY68">
        <v>12</v>
      </c>
      <c r="BZ68">
        <v>14</v>
      </c>
      <c r="CA68">
        <v>8</v>
      </c>
      <c r="CB68">
        <v>20</v>
      </c>
      <c r="CC68">
        <v>24</v>
      </c>
      <c r="CD68">
        <v>24</v>
      </c>
      <c r="CE68">
        <v>28</v>
      </c>
      <c r="CF68">
        <v>16</v>
      </c>
      <c r="CG68" t="s">
        <v>429</v>
      </c>
      <c r="CH68" t="s">
        <v>429</v>
      </c>
      <c r="CI68" t="s">
        <v>429</v>
      </c>
      <c r="CJ68" t="s">
        <v>429</v>
      </c>
      <c r="CK68" t="s">
        <v>429</v>
      </c>
      <c r="CL68" t="s">
        <v>1071</v>
      </c>
      <c r="CM68" t="s">
        <v>1072</v>
      </c>
      <c r="CN68" t="s">
        <v>1353</v>
      </c>
      <c r="CO68" t="s">
        <v>1036</v>
      </c>
      <c r="CP68" t="s">
        <v>1074</v>
      </c>
      <c r="CQ68">
        <v>2.2999999999999998</v>
      </c>
      <c r="CR68">
        <v>1.8</v>
      </c>
      <c r="CS68">
        <v>2.5</v>
      </c>
      <c r="CT68">
        <v>2.6</v>
      </c>
      <c r="CU68">
        <v>3.2</v>
      </c>
      <c r="CV68">
        <v>16</v>
      </c>
      <c r="CW68">
        <v>16</v>
      </c>
      <c r="CX68">
        <v>16</v>
      </c>
      <c r="CY68">
        <v>16</v>
      </c>
      <c r="CZ68">
        <v>16</v>
      </c>
      <c r="DA68" t="s">
        <v>1038</v>
      </c>
      <c r="DB68" t="s">
        <v>920</v>
      </c>
      <c r="DC68" t="s">
        <v>1038</v>
      </c>
      <c r="DD68" t="s">
        <v>1038</v>
      </c>
      <c r="DE68" t="s">
        <v>1038</v>
      </c>
      <c r="DF68" t="s">
        <v>1075</v>
      </c>
      <c r="DG68" t="s">
        <v>1076</v>
      </c>
      <c r="DH68" t="s">
        <v>1075</v>
      </c>
      <c r="DI68" t="s">
        <v>1075</v>
      </c>
      <c r="DJ68" t="s">
        <v>1075</v>
      </c>
      <c r="DK68">
        <v>2.13</v>
      </c>
      <c r="DL68">
        <v>2.13</v>
      </c>
      <c r="DM68">
        <v>2.13</v>
      </c>
      <c r="DN68">
        <v>2.13</v>
      </c>
      <c r="DO68">
        <v>2.13</v>
      </c>
      <c r="DP68">
        <v>16</v>
      </c>
      <c r="DQ68">
        <v>4</v>
      </c>
      <c r="DR68">
        <v>16</v>
      </c>
      <c r="DS68">
        <v>16</v>
      </c>
      <c r="DT68">
        <v>16</v>
      </c>
      <c r="DU68">
        <v>4</v>
      </c>
      <c r="DV68">
        <v>2</v>
      </c>
      <c r="DW68">
        <v>8</v>
      </c>
      <c r="DX68">
        <v>16</v>
      </c>
      <c r="DY68">
        <v>16</v>
      </c>
      <c r="DZ68">
        <v>64</v>
      </c>
      <c r="EA68">
        <v>8</v>
      </c>
      <c r="EB68">
        <v>128</v>
      </c>
      <c r="EC68">
        <v>256</v>
      </c>
      <c r="ED68">
        <v>256</v>
      </c>
      <c r="EE68">
        <v>0</v>
      </c>
      <c r="EF68">
        <v>0</v>
      </c>
      <c r="EG68">
        <v>0</v>
      </c>
      <c r="EH68">
        <v>0</v>
      </c>
      <c r="EI68">
        <v>4</v>
      </c>
      <c r="EJ68">
        <v>2</v>
      </c>
      <c r="EK68">
        <v>2</v>
      </c>
      <c r="EL68">
        <v>2</v>
      </c>
      <c r="EM68">
        <v>4</v>
      </c>
      <c r="EN68">
        <v>0</v>
      </c>
      <c r="EO68" t="s">
        <v>725</v>
      </c>
      <c r="EP68" t="s">
        <v>725</v>
      </c>
      <c r="EQ68" t="s">
        <v>725</v>
      </c>
      <c r="ER68" t="s">
        <v>725</v>
      </c>
      <c r="ES68" t="s">
        <v>725</v>
      </c>
      <c r="ET68" t="s">
        <v>725</v>
      </c>
      <c r="EU68" t="s">
        <v>725</v>
      </c>
      <c r="EV68" t="s">
        <v>725</v>
      </c>
      <c r="EW68" t="s">
        <v>725</v>
      </c>
      <c r="EX68" t="s">
        <v>725</v>
      </c>
      <c r="EY68" t="s">
        <v>1054</v>
      </c>
      <c r="EZ68" t="s">
        <v>1054</v>
      </c>
      <c r="FA68" t="s">
        <v>1054</v>
      </c>
      <c r="FB68" t="s">
        <v>1054</v>
      </c>
      <c r="FC68" t="s">
        <v>1054</v>
      </c>
      <c r="FD68" t="s">
        <v>444</v>
      </c>
      <c r="FE68" t="s">
        <v>444</v>
      </c>
      <c r="FF68" t="s">
        <v>444</v>
      </c>
      <c r="FG68" t="s">
        <v>444</v>
      </c>
      <c r="FH68" t="s">
        <v>444</v>
      </c>
      <c r="FI68">
        <v>10</v>
      </c>
      <c r="FJ68">
        <v>10</v>
      </c>
      <c r="FK68">
        <v>10</v>
      </c>
      <c r="FL68">
        <v>10</v>
      </c>
      <c r="FM68">
        <v>10</v>
      </c>
      <c r="FN68">
        <v>8</v>
      </c>
      <c r="FO68">
        <v>8</v>
      </c>
      <c r="FP68">
        <v>8</v>
      </c>
      <c r="FQ68">
        <v>8</v>
      </c>
      <c r="FR68">
        <v>8</v>
      </c>
      <c r="FS68" t="s">
        <v>445</v>
      </c>
      <c r="FT68" t="s">
        <v>445</v>
      </c>
      <c r="FU68" t="s">
        <v>445</v>
      </c>
      <c r="FV68" t="s">
        <v>445</v>
      </c>
      <c r="FW68" t="s">
        <v>445</v>
      </c>
      <c r="FX68" t="s">
        <v>679</v>
      </c>
      <c r="FY68" t="s">
        <v>679</v>
      </c>
      <c r="FZ68" t="s">
        <v>679</v>
      </c>
      <c r="GA68" t="s">
        <v>679</v>
      </c>
      <c r="GB68" t="s">
        <v>679</v>
      </c>
      <c r="GC68" t="s">
        <v>679</v>
      </c>
      <c r="GD68" t="s">
        <v>679</v>
      </c>
      <c r="GE68" t="s">
        <v>679</v>
      </c>
      <c r="GF68" t="s">
        <v>679</v>
      </c>
      <c r="GG68" t="s">
        <v>679</v>
      </c>
      <c r="GH68" t="s">
        <v>1354</v>
      </c>
      <c r="GI68" t="s">
        <v>1354</v>
      </c>
      <c r="GJ68" t="s">
        <v>1354</v>
      </c>
      <c r="GK68" t="s">
        <v>1354</v>
      </c>
      <c r="GL68" t="s">
        <v>1354</v>
      </c>
      <c r="GM68" t="s">
        <v>444</v>
      </c>
      <c r="GN68" t="s">
        <v>444</v>
      </c>
      <c r="GO68" t="s">
        <v>444</v>
      </c>
      <c r="GP68" t="s">
        <v>444</v>
      </c>
      <c r="GQ68" t="s">
        <v>444</v>
      </c>
      <c r="GR68">
        <v>1</v>
      </c>
      <c r="GS68">
        <v>1</v>
      </c>
      <c r="GT68">
        <v>1</v>
      </c>
      <c r="GU68">
        <v>1</v>
      </c>
      <c r="GW68">
        <v>0</v>
      </c>
      <c r="GX68">
        <v>0</v>
      </c>
      <c r="GY68">
        <v>0</v>
      </c>
      <c r="GZ68">
        <v>0</v>
      </c>
      <c r="HB68" t="s">
        <v>445</v>
      </c>
      <c r="HC68" t="s">
        <v>445</v>
      </c>
      <c r="HD68" t="s">
        <v>445</v>
      </c>
      <c r="HE68" t="s">
        <v>445</v>
      </c>
      <c r="HG68" t="s">
        <v>679</v>
      </c>
      <c r="HH68" t="s">
        <v>679</v>
      </c>
      <c r="HI68" t="s">
        <v>679</v>
      </c>
      <c r="HJ68" t="s">
        <v>679</v>
      </c>
      <c r="HK68" t="s">
        <v>679</v>
      </c>
      <c r="HL68" t="s">
        <v>679</v>
      </c>
      <c r="HM68" t="s">
        <v>679</v>
      </c>
      <c r="HN68" t="s">
        <v>679</v>
      </c>
      <c r="HO68" t="s">
        <v>679</v>
      </c>
      <c r="HP68" t="s">
        <v>679</v>
      </c>
      <c r="HQ68" t="s">
        <v>1057</v>
      </c>
      <c r="HR68" t="s">
        <v>1057</v>
      </c>
      <c r="HS68" t="s">
        <v>1232</v>
      </c>
      <c r="HT68" t="s">
        <v>1232</v>
      </c>
      <c r="HU68" t="s">
        <v>1232</v>
      </c>
      <c r="HV68" t="s">
        <v>743</v>
      </c>
      <c r="HW68" t="s">
        <v>743</v>
      </c>
      <c r="HX68" t="s">
        <v>743</v>
      </c>
      <c r="HY68" t="s">
        <v>444</v>
      </c>
      <c r="HZ68" t="s">
        <v>743</v>
      </c>
      <c r="IA68">
        <v>0</v>
      </c>
      <c r="IB68">
        <v>0</v>
      </c>
      <c r="IC68">
        <v>0</v>
      </c>
      <c r="ID68">
        <v>0</v>
      </c>
      <c r="IF68">
        <v>0</v>
      </c>
      <c r="IG68">
        <v>0</v>
      </c>
      <c r="IH68">
        <v>0</v>
      </c>
      <c r="II68">
        <v>0</v>
      </c>
      <c r="IJ68">
        <v>0</v>
      </c>
      <c r="IK68" t="s">
        <v>445</v>
      </c>
      <c r="IL68" t="s">
        <v>445</v>
      </c>
      <c r="IM68" t="s">
        <v>445</v>
      </c>
      <c r="IN68" t="s">
        <v>445</v>
      </c>
      <c r="IO68" t="s">
        <v>445</v>
      </c>
      <c r="IP68" t="s">
        <v>421</v>
      </c>
      <c r="IQ68" t="s">
        <v>421</v>
      </c>
      <c r="IR68" t="s">
        <v>421</v>
      </c>
      <c r="IS68" t="s">
        <v>421</v>
      </c>
      <c r="IT68" t="s">
        <v>421</v>
      </c>
      <c r="IU68" t="s">
        <v>447</v>
      </c>
      <c r="IV68" t="s">
        <v>447</v>
      </c>
      <c r="IW68" t="s">
        <v>447</v>
      </c>
      <c r="IX68" t="s">
        <v>447</v>
      </c>
      <c r="IY68" t="s">
        <v>447</v>
      </c>
      <c r="IZ68" t="s">
        <v>679</v>
      </c>
      <c r="JA68" t="s">
        <v>679</v>
      </c>
      <c r="JB68" t="s">
        <v>679</v>
      </c>
      <c r="JC68" t="s">
        <v>679</v>
      </c>
      <c r="JD68" t="s">
        <v>679</v>
      </c>
      <c r="JE68" t="s">
        <v>809</v>
      </c>
      <c r="JF68" t="s">
        <v>809</v>
      </c>
      <c r="JG68" t="s">
        <v>809</v>
      </c>
      <c r="JH68" t="s">
        <v>1059</v>
      </c>
      <c r="JI68" t="s">
        <v>1059</v>
      </c>
      <c r="JJ68" t="s">
        <v>809</v>
      </c>
      <c r="JK68" t="s">
        <v>809</v>
      </c>
      <c r="JL68" t="s">
        <v>809</v>
      </c>
      <c r="JM68" t="s">
        <v>1059</v>
      </c>
      <c r="JN68" t="s">
        <v>1059</v>
      </c>
      <c r="JO68">
        <v>1100</v>
      </c>
      <c r="JP68">
        <v>1100</v>
      </c>
      <c r="JQ68" s="5">
        <v>1100</v>
      </c>
      <c r="JR68">
        <v>1600</v>
      </c>
      <c r="JS68">
        <v>1600</v>
      </c>
      <c r="JT68">
        <v>2</v>
      </c>
      <c r="JU68">
        <v>2</v>
      </c>
      <c r="JV68">
        <v>2</v>
      </c>
      <c r="JW68">
        <v>2</v>
      </c>
      <c r="JX68">
        <v>2</v>
      </c>
      <c r="JY68">
        <v>2</v>
      </c>
      <c r="JZ68">
        <v>2</v>
      </c>
      <c r="KA68">
        <v>2</v>
      </c>
      <c r="KB68">
        <v>2</v>
      </c>
      <c r="KC68">
        <v>2</v>
      </c>
      <c r="KD68" t="s">
        <v>421</v>
      </c>
      <c r="KE68" t="s">
        <v>421</v>
      </c>
      <c r="KF68" t="s">
        <v>421</v>
      </c>
      <c r="KG68" t="s">
        <v>421</v>
      </c>
      <c r="KH68" t="s">
        <v>421</v>
      </c>
      <c r="KI68" t="s">
        <v>535</v>
      </c>
      <c r="KJ68" t="s">
        <v>535</v>
      </c>
      <c r="KK68" t="s">
        <v>535</v>
      </c>
      <c r="KL68" t="s">
        <v>535</v>
      </c>
      <c r="KM68" t="s">
        <v>535</v>
      </c>
      <c r="KN68">
        <v>216.6</v>
      </c>
      <c r="KO68">
        <v>205.1</v>
      </c>
      <c r="KP68">
        <v>228.65</v>
      </c>
      <c r="KQ68">
        <v>264.5</v>
      </c>
      <c r="KR68">
        <v>214.4</v>
      </c>
      <c r="KX68">
        <v>433.2</v>
      </c>
      <c r="KY68">
        <v>410.2</v>
      </c>
      <c r="KZ68" s="4">
        <v>457.3</v>
      </c>
      <c r="LA68">
        <v>529</v>
      </c>
      <c r="LB68">
        <v>428.8</v>
      </c>
      <c r="LC68">
        <v>60</v>
      </c>
      <c r="LD68">
        <v>60</v>
      </c>
      <c r="LE68">
        <v>60</v>
      </c>
      <c r="LF68">
        <v>60</v>
      </c>
      <c r="LG68">
        <v>60</v>
      </c>
      <c r="LH68" t="s">
        <v>450</v>
      </c>
      <c r="LI68" t="s">
        <v>451</v>
      </c>
      <c r="LJ68">
        <v>15.48</v>
      </c>
      <c r="LK68">
        <v>16.690000000000001</v>
      </c>
      <c r="LL68">
        <v>18.489999999999998</v>
      </c>
      <c r="LM68">
        <v>44.2</v>
      </c>
      <c r="LN68">
        <v>15.86</v>
      </c>
      <c r="LO68">
        <v>11.23</v>
      </c>
      <c r="LP68">
        <v>12.08</v>
      </c>
      <c r="LQ68">
        <v>37.81</v>
      </c>
      <c r="LR68">
        <v>37.74</v>
      </c>
      <c r="LS68">
        <v>129.94</v>
      </c>
      <c r="LT68">
        <v>10.79</v>
      </c>
      <c r="LU68">
        <v>11.65</v>
      </c>
      <c r="LV68">
        <v>37.549999999999997</v>
      </c>
      <c r="LW68">
        <v>37.42</v>
      </c>
      <c r="LX68">
        <v>22.05</v>
      </c>
      <c r="LY68">
        <v>21.4</v>
      </c>
      <c r="LZ68">
        <v>22.2</v>
      </c>
      <c r="MA68">
        <v>49.49</v>
      </c>
      <c r="MB68">
        <v>49.44</v>
      </c>
      <c r="MC68">
        <v>21.87</v>
      </c>
      <c r="MD68">
        <v>14.92</v>
      </c>
      <c r="ME68">
        <v>16.21</v>
      </c>
      <c r="MF68">
        <v>39.47</v>
      </c>
      <c r="MG68">
        <v>39.479999999999997</v>
      </c>
      <c r="MH68">
        <v>15.14</v>
      </c>
      <c r="MI68">
        <v>20.47</v>
      </c>
      <c r="MJ68">
        <v>22.88</v>
      </c>
      <c r="MK68">
        <v>44.1</v>
      </c>
      <c r="ML68">
        <v>44.04</v>
      </c>
      <c r="MM68">
        <v>20.96</v>
      </c>
      <c r="MN68">
        <v>10.7</v>
      </c>
      <c r="MO68">
        <v>11.52</v>
      </c>
      <c r="MP68">
        <v>42.35</v>
      </c>
      <c r="MQ68">
        <v>43.02</v>
      </c>
      <c r="MR68">
        <v>11.14</v>
      </c>
      <c r="MS68">
        <v>30.43</v>
      </c>
      <c r="MT68">
        <v>22.54</v>
      </c>
      <c r="MU68">
        <v>67.3</v>
      </c>
      <c r="MV68">
        <v>85</v>
      </c>
      <c r="MW68">
        <v>95.82</v>
      </c>
      <c r="MX68">
        <v>67.27</v>
      </c>
      <c r="MY68">
        <v>50.04</v>
      </c>
      <c r="MZ68">
        <v>206.11</v>
      </c>
      <c r="NA68">
        <v>292.91000000000003</v>
      </c>
      <c r="NB68">
        <v>150.35</v>
      </c>
      <c r="NC68">
        <v>37.75</v>
      </c>
      <c r="ND68">
        <v>40.58</v>
      </c>
      <c r="NE68">
        <v>37.58</v>
      </c>
      <c r="NF68">
        <v>30.53</v>
      </c>
      <c r="NG68">
        <v>145.66</v>
      </c>
      <c r="NH68">
        <v>26.68</v>
      </c>
      <c r="NI68">
        <v>27.93</v>
      </c>
      <c r="NJ68">
        <v>25.38</v>
      </c>
      <c r="NK68">
        <v>21.54</v>
      </c>
      <c r="NL68">
        <v>575.08000000000004</v>
      </c>
      <c r="NM68">
        <v>28.57</v>
      </c>
      <c r="NN68">
        <v>29.22</v>
      </c>
      <c r="NO68">
        <v>54.38</v>
      </c>
      <c r="NP68">
        <v>53.56</v>
      </c>
      <c r="NQ68">
        <v>28.12</v>
      </c>
      <c r="NW68">
        <v>23.2</v>
      </c>
      <c r="NX68">
        <v>22.9</v>
      </c>
      <c r="NY68">
        <v>23.2</v>
      </c>
      <c r="OB68">
        <v>23.6</v>
      </c>
      <c r="OC68">
        <v>23.5</v>
      </c>
      <c r="OD68">
        <v>23.6</v>
      </c>
      <c r="OG68">
        <v>23.5</v>
      </c>
      <c r="OH68">
        <v>23.4</v>
      </c>
      <c r="OI68">
        <v>23.5</v>
      </c>
      <c r="OL68">
        <v>2</v>
      </c>
      <c r="OM68">
        <v>2</v>
      </c>
      <c r="ON68">
        <v>2</v>
      </c>
      <c r="OO68">
        <v>2</v>
      </c>
      <c r="OP68">
        <v>2</v>
      </c>
      <c r="OT68" s="1">
        <v>41978</v>
      </c>
      <c r="OU68" s="1">
        <v>41970</v>
      </c>
      <c r="OV68" t="s">
        <v>452</v>
      </c>
      <c r="OW68" t="s">
        <v>1371</v>
      </c>
    </row>
    <row r="69" spans="1:413" x14ac:dyDescent="0.25">
      <c r="A69">
        <v>2204847</v>
      </c>
      <c r="B69" t="s">
        <v>627</v>
      </c>
      <c r="C69" t="s">
        <v>628</v>
      </c>
      <c r="D69" t="s">
        <v>769</v>
      </c>
      <c r="E69" t="s">
        <v>1372</v>
      </c>
      <c r="G69" t="s">
        <v>514</v>
      </c>
      <c r="H69" t="s">
        <v>515</v>
      </c>
      <c r="I69" t="s">
        <v>585</v>
      </c>
      <c r="J69" t="s">
        <v>421</v>
      </c>
      <c r="K69" t="s">
        <v>420</v>
      </c>
      <c r="L69" t="s">
        <v>421</v>
      </c>
      <c r="N69" t="s">
        <v>421</v>
      </c>
      <c r="O69" t="s">
        <v>421</v>
      </c>
      <c r="P69">
        <v>2</v>
      </c>
      <c r="Q69" t="s">
        <v>771</v>
      </c>
      <c r="R69" t="s">
        <v>423</v>
      </c>
      <c r="S69" t="s">
        <v>632</v>
      </c>
      <c r="T69" t="s">
        <v>517</v>
      </c>
      <c r="U69" t="s">
        <v>1373</v>
      </c>
      <c r="AM69" t="s">
        <v>420</v>
      </c>
      <c r="AO69" t="s">
        <v>420</v>
      </c>
      <c r="AQ69" t="s">
        <v>420</v>
      </c>
      <c r="AS69" t="s">
        <v>421</v>
      </c>
      <c r="AT69" t="s">
        <v>421</v>
      </c>
      <c r="AU69" t="s">
        <v>420</v>
      </c>
      <c r="AV69" t="s">
        <v>420</v>
      </c>
      <c r="AW69" t="s">
        <v>421</v>
      </c>
      <c r="AX69" t="s">
        <v>420</v>
      </c>
      <c r="AY69" t="s">
        <v>420</v>
      </c>
      <c r="AZ69" t="s">
        <v>421</v>
      </c>
      <c r="BA69" t="s">
        <v>421</v>
      </c>
      <c r="BB69" t="s">
        <v>420</v>
      </c>
      <c r="BC69" t="s">
        <v>421</v>
      </c>
      <c r="BD69" t="s">
        <v>420</v>
      </c>
      <c r="BE69" t="s">
        <v>420</v>
      </c>
      <c r="BF69" t="s">
        <v>420</v>
      </c>
      <c r="BG69" t="s">
        <v>420</v>
      </c>
      <c r="BH69" t="s">
        <v>420</v>
      </c>
      <c r="BI69">
        <v>2</v>
      </c>
      <c r="BJ69">
        <v>24</v>
      </c>
      <c r="BK69">
        <v>768</v>
      </c>
      <c r="BO69" t="s">
        <v>1374</v>
      </c>
      <c r="BP69" t="s">
        <v>1375</v>
      </c>
      <c r="BT69">
        <v>2</v>
      </c>
      <c r="BY69">
        <v>4</v>
      </c>
      <c r="CD69">
        <v>8</v>
      </c>
      <c r="CI69" t="s">
        <v>429</v>
      </c>
      <c r="CN69" t="s">
        <v>1376</v>
      </c>
      <c r="CS69">
        <v>1.8</v>
      </c>
      <c r="CX69">
        <v>2</v>
      </c>
      <c r="DC69" t="s">
        <v>502</v>
      </c>
      <c r="DH69" t="s">
        <v>774</v>
      </c>
      <c r="DL69">
        <v>0</v>
      </c>
      <c r="DM69">
        <v>1.33</v>
      </c>
      <c r="DR69">
        <v>4</v>
      </c>
      <c r="DW69">
        <v>2</v>
      </c>
      <c r="EB69">
        <v>8</v>
      </c>
      <c r="EG69">
        <v>1</v>
      </c>
      <c r="EL69">
        <v>0</v>
      </c>
      <c r="EQ69" t="s">
        <v>776</v>
      </c>
      <c r="EV69" t="s">
        <v>776</v>
      </c>
      <c r="FA69" t="s">
        <v>775</v>
      </c>
      <c r="FE69" t="s">
        <v>743</v>
      </c>
      <c r="FF69" t="s">
        <v>444</v>
      </c>
      <c r="FK69">
        <v>1</v>
      </c>
      <c r="FP69">
        <v>4</v>
      </c>
      <c r="FU69" t="s">
        <v>445</v>
      </c>
      <c r="HV69" t="s">
        <v>743</v>
      </c>
      <c r="HZ69" t="s">
        <v>743</v>
      </c>
      <c r="IR69" t="s">
        <v>420</v>
      </c>
      <c r="IW69" t="s">
        <v>447</v>
      </c>
      <c r="JB69" t="s">
        <v>776</v>
      </c>
      <c r="JG69" t="s">
        <v>777</v>
      </c>
      <c r="JL69" t="s">
        <v>777</v>
      </c>
      <c r="JQ69" s="5">
        <v>460</v>
      </c>
      <c r="JV69">
        <v>1</v>
      </c>
      <c r="KA69">
        <v>0</v>
      </c>
      <c r="KF69" t="s">
        <v>421</v>
      </c>
      <c r="KK69" t="s">
        <v>449</v>
      </c>
      <c r="KP69">
        <v>71.61</v>
      </c>
      <c r="KU69">
        <v>161</v>
      </c>
      <c r="KZ69" s="4">
        <v>71.61</v>
      </c>
      <c r="LE69">
        <v>50</v>
      </c>
      <c r="LH69" t="s">
        <v>450</v>
      </c>
      <c r="LI69" t="s">
        <v>451</v>
      </c>
      <c r="LL69">
        <v>25.38</v>
      </c>
      <c r="LQ69">
        <v>94.72</v>
      </c>
      <c r="LV69">
        <v>34.18</v>
      </c>
      <c r="MA69">
        <v>25.29</v>
      </c>
      <c r="MF69">
        <v>23.78</v>
      </c>
      <c r="MK69">
        <v>22.49</v>
      </c>
      <c r="MP69">
        <v>19.600000000000001</v>
      </c>
      <c r="MU69">
        <v>8.61</v>
      </c>
      <c r="MZ69">
        <v>22.32</v>
      </c>
      <c r="NE69">
        <v>53.74</v>
      </c>
      <c r="NF69">
        <v>0</v>
      </c>
      <c r="NJ69">
        <v>48.49</v>
      </c>
      <c r="NO69">
        <v>28.49</v>
      </c>
      <c r="NY69">
        <v>23</v>
      </c>
      <c r="OD69">
        <v>23</v>
      </c>
      <c r="OI69">
        <v>23</v>
      </c>
      <c r="OT69" s="1">
        <v>40983</v>
      </c>
      <c r="OU69" s="1">
        <v>41689</v>
      </c>
      <c r="OV69" t="s">
        <v>452</v>
      </c>
      <c r="OW69" t="s">
        <v>1377</v>
      </c>
    </row>
    <row r="70" spans="1:413" x14ac:dyDescent="0.25">
      <c r="A70">
        <v>2203920</v>
      </c>
      <c r="B70" t="s">
        <v>678</v>
      </c>
      <c r="C70" t="s">
        <v>679</v>
      </c>
      <c r="D70" t="s">
        <v>1080</v>
      </c>
      <c r="E70" t="s">
        <v>1378</v>
      </c>
      <c r="F70" t="s">
        <v>1082</v>
      </c>
      <c r="G70" t="s">
        <v>417</v>
      </c>
      <c r="H70" t="s">
        <v>418</v>
      </c>
      <c r="I70" t="s">
        <v>419</v>
      </c>
      <c r="J70" t="s">
        <v>421</v>
      </c>
      <c r="K70" t="s">
        <v>420</v>
      </c>
      <c r="L70" t="s">
        <v>421</v>
      </c>
      <c r="N70" t="s">
        <v>421</v>
      </c>
      <c r="O70" t="s">
        <v>421</v>
      </c>
      <c r="P70">
        <v>2</v>
      </c>
      <c r="Q70" t="s">
        <v>684</v>
      </c>
      <c r="R70" t="s">
        <v>423</v>
      </c>
      <c r="S70" t="s">
        <v>857</v>
      </c>
      <c r="T70" t="s">
        <v>857</v>
      </c>
      <c r="U70" t="s">
        <v>576</v>
      </c>
      <c r="AL70" t="s">
        <v>843</v>
      </c>
      <c r="AM70" t="s">
        <v>421</v>
      </c>
      <c r="AN70" t="s">
        <v>843</v>
      </c>
      <c r="AO70" t="s">
        <v>420</v>
      </c>
      <c r="AQ70" t="s">
        <v>420</v>
      </c>
      <c r="AS70" t="s">
        <v>421</v>
      </c>
      <c r="AT70" t="s">
        <v>421</v>
      </c>
      <c r="AU70" t="s">
        <v>420</v>
      </c>
      <c r="AV70" t="s">
        <v>420</v>
      </c>
      <c r="AW70" t="s">
        <v>421</v>
      </c>
      <c r="AX70" t="s">
        <v>420</v>
      </c>
      <c r="AY70" t="s">
        <v>420</v>
      </c>
      <c r="AZ70" t="s">
        <v>421</v>
      </c>
      <c r="BA70" t="s">
        <v>421</v>
      </c>
      <c r="BB70" t="s">
        <v>420</v>
      </c>
      <c r="BC70" t="s">
        <v>421</v>
      </c>
      <c r="BD70" t="s">
        <v>420</v>
      </c>
      <c r="BE70" t="s">
        <v>421</v>
      </c>
      <c r="BF70" t="s">
        <v>420</v>
      </c>
      <c r="BG70" t="s">
        <v>420</v>
      </c>
      <c r="BH70" t="s">
        <v>420</v>
      </c>
      <c r="BI70">
        <v>4</v>
      </c>
      <c r="BJ70">
        <v>48</v>
      </c>
      <c r="BK70">
        <v>768</v>
      </c>
      <c r="BL70">
        <v>8</v>
      </c>
      <c r="BM70" t="s">
        <v>688</v>
      </c>
      <c r="BN70" t="s">
        <v>689</v>
      </c>
      <c r="BO70" t="s">
        <v>690</v>
      </c>
      <c r="BP70" t="s">
        <v>691</v>
      </c>
      <c r="BR70">
        <v>4</v>
      </c>
      <c r="BS70">
        <v>4</v>
      </c>
      <c r="BT70">
        <v>4</v>
      </c>
      <c r="BU70">
        <v>4</v>
      </c>
      <c r="BV70">
        <v>4</v>
      </c>
      <c r="BW70">
        <v>6</v>
      </c>
      <c r="BX70">
        <v>4</v>
      </c>
      <c r="BY70">
        <v>8</v>
      </c>
      <c r="BZ70">
        <v>8</v>
      </c>
      <c r="CA70">
        <v>8</v>
      </c>
      <c r="CB70">
        <v>48</v>
      </c>
      <c r="CC70">
        <v>32</v>
      </c>
      <c r="CD70">
        <v>64</v>
      </c>
      <c r="CE70">
        <v>64</v>
      </c>
      <c r="CF70">
        <v>64</v>
      </c>
      <c r="CG70" t="s">
        <v>429</v>
      </c>
      <c r="CH70" t="s">
        <v>429</v>
      </c>
      <c r="CI70" t="s">
        <v>429</v>
      </c>
      <c r="CJ70" t="s">
        <v>429</v>
      </c>
      <c r="CK70" t="s">
        <v>429</v>
      </c>
      <c r="CL70" t="s">
        <v>1379</v>
      </c>
      <c r="CM70" t="s">
        <v>1376</v>
      </c>
      <c r="CN70" t="s">
        <v>790</v>
      </c>
      <c r="CO70" t="s">
        <v>790</v>
      </c>
      <c r="CP70" t="s">
        <v>1380</v>
      </c>
      <c r="CQ70">
        <v>2.2000000000000002</v>
      </c>
      <c r="CR70">
        <v>2</v>
      </c>
      <c r="CS70">
        <v>2.4</v>
      </c>
      <c r="CT70">
        <v>2.4</v>
      </c>
      <c r="CU70">
        <v>2.7</v>
      </c>
      <c r="CV70">
        <v>48</v>
      </c>
      <c r="CW70">
        <v>48</v>
      </c>
      <c r="CX70">
        <v>48</v>
      </c>
      <c r="CY70">
        <v>48</v>
      </c>
      <c r="CZ70">
        <v>48</v>
      </c>
      <c r="DA70" t="s">
        <v>502</v>
      </c>
      <c r="DB70" t="s">
        <v>502</v>
      </c>
      <c r="DC70" t="s">
        <v>502</v>
      </c>
      <c r="DD70" t="s">
        <v>502</v>
      </c>
      <c r="DE70" t="s">
        <v>502</v>
      </c>
      <c r="DF70" t="s">
        <v>1086</v>
      </c>
      <c r="DG70" t="s">
        <v>1086</v>
      </c>
      <c r="DH70" t="s">
        <v>1086</v>
      </c>
      <c r="DI70" t="s">
        <v>1086</v>
      </c>
      <c r="DJ70" t="s">
        <v>1086</v>
      </c>
      <c r="DK70">
        <v>1.6</v>
      </c>
      <c r="DL70">
        <v>1.6</v>
      </c>
      <c r="DM70">
        <v>1.6</v>
      </c>
      <c r="DN70">
        <v>1.6</v>
      </c>
      <c r="DO70">
        <v>1.6</v>
      </c>
      <c r="DP70">
        <v>8</v>
      </c>
      <c r="DQ70">
        <v>16</v>
      </c>
      <c r="DR70">
        <v>16</v>
      </c>
      <c r="DS70">
        <v>16</v>
      </c>
      <c r="DT70">
        <v>16</v>
      </c>
      <c r="DU70">
        <v>12</v>
      </c>
      <c r="DV70">
        <v>4</v>
      </c>
      <c r="DW70">
        <v>32</v>
      </c>
      <c r="DX70">
        <v>48</v>
      </c>
      <c r="DY70">
        <v>32</v>
      </c>
      <c r="DZ70">
        <v>96</v>
      </c>
      <c r="EA70">
        <v>64</v>
      </c>
      <c r="EB70">
        <v>512</v>
      </c>
      <c r="EC70">
        <v>768</v>
      </c>
      <c r="ED70">
        <v>512</v>
      </c>
      <c r="EE70">
        <v>0</v>
      </c>
      <c r="EF70">
        <v>0</v>
      </c>
      <c r="EG70">
        <v>0</v>
      </c>
      <c r="EH70">
        <v>0</v>
      </c>
      <c r="EI70">
        <v>0</v>
      </c>
      <c r="EJ70">
        <v>4</v>
      </c>
      <c r="EK70">
        <v>4</v>
      </c>
      <c r="EL70">
        <v>4</v>
      </c>
      <c r="EM70">
        <v>4</v>
      </c>
      <c r="EN70">
        <v>4</v>
      </c>
      <c r="EO70" t="s">
        <v>725</v>
      </c>
      <c r="EP70" t="s">
        <v>725</v>
      </c>
      <c r="EQ70" t="s">
        <v>725</v>
      </c>
      <c r="ER70" t="s">
        <v>725</v>
      </c>
      <c r="ES70" t="s">
        <v>429</v>
      </c>
      <c r="ET70" t="s">
        <v>725</v>
      </c>
      <c r="EU70" t="s">
        <v>725</v>
      </c>
      <c r="EV70" t="s">
        <v>725</v>
      </c>
      <c r="EW70" t="s">
        <v>725</v>
      </c>
      <c r="EX70" t="s">
        <v>429</v>
      </c>
      <c r="EY70" t="s">
        <v>1230</v>
      </c>
      <c r="EZ70" t="s">
        <v>1230</v>
      </c>
      <c r="FA70" t="s">
        <v>1230</v>
      </c>
      <c r="FB70" t="s">
        <v>1230</v>
      </c>
      <c r="FC70" t="s">
        <v>1240</v>
      </c>
      <c r="FD70" t="s">
        <v>444</v>
      </c>
      <c r="FE70" t="s">
        <v>444</v>
      </c>
      <c r="FF70" t="s">
        <v>444</v>
      </c>
      <c r="FG70" t="s">
        <v>444</v>
      </c>
      <c r="FH70" t="s">
        <v>444</v>
      </c>
      <c r="FI70">
        <v>10</v>
      </c>
      <c r="FJ70">
        <v>10</v>
      </c>
      <c r="FK70">
        <v>10</v>
      </c>
      <c r="FL70">
        <v>10</v>
      </c>
      <c r="FM70">
        <v>10</v>
      </c>
      <c r="FN70">
        <v>2</v>
      </c>
      <c r="FO70">
        <v>2</v>
      </c>
      <c r="FP70">
        <v>2</v>
      </c>
      <c r="FQ70">
        <v>2</v>
      </c>
      <c r="FR70">
        <v>2</v>
      </c>
      <c r="FS70" t="s">
        <v>445</v>
      </c>
      <c r="FT70" t="s">
        <v>445</v>
      </c>
      <c r="FU70" t="s">
        <v>445</v>
      </c>
      <c r="FV70" t="s">
        <v>445</v>
      </c>
      <c r="FW70" t="s">
        <v>445</v>
      </c>
      <c r="FX70" t="s">
        <v>744</v>
      </c>
      <c r="FY70" t="s">
        <v>744</v>
      </c>
      <c r="FZ70" t="s">
        <v>744</v>
      </c>
      <c r="GA70" t="s">
        <v>744</v>
      </c>
      <c r="GB70" t="s">
        <v>744</v>
      </c>
      <c r="GC70" t="s">
        <v>744</v>
      </c>
      <c r="GD70" t="s">
        <v>744</v>
      </c>
      <c r="GE70" t="s">
        <v>744</v>
      </c>
      <c r="GF70" t="s">
        <v>744</v>
      </c>
      <c r="GG70" t="s">
        <v>744</v>
      </c>
      <c r="GH70" t="s">
        <v>1094</v>
      </c>
      <c r="GI70" t="s">
        <v>1094</v>
      </c>
      <c r="GJ70" t="s">
        <v>1095</v>
      </c>
      <c r="GK70" t="s">
        <v>1095</v>
      </c>
      <c r="GL70" t="s">
        <v>1095</v>
      </c>
      <c r="GM70" t="s">
        <v>444</v>
      </c>
      <c r="GN70" t="s">
        <v>444</v>
      </c>
      <c r="GO70" t="s">
        <v>444</v>
      </c>
      <c r="GP70" t="s">
        <v>444</v>
      </c>
      <c r="GQ70" t="s">
        <v>444</v>
      </c>
      <c r="GR70">
        <v>1</v>
      </c>
      <c r="GS70">
        <v>1</v>
      </c>
      <c r="GT70">
        <v>10</v>
      </c>
      <c r="GU70">
        <v>10</v>
      </c>
      <c r="GW70">
        <v>16</v>
      </c>
      <c r="GX70">
        <v>16</v>
      </c>
      <c r="GY70">
        <v>24</v>
      </c>
      <c r="GZ70">
        <v>24</v>
      </c>
      <c r="HB70" t="s">
        <v>445</v>
      </c>
      <c r="HC70" t="s">
        <v>445</v>
      </c>
      <c r="HD70" t="s">
        <v>445</v>
      </c>
      <c r="HE70" t="s">
        <v>445</v>
      </c>
      <c r="HI70" t="s">
        <v>744</v>
      </c>
      <c r="HJ70" t="s">
        <v>429</v>
      </c>
      <c r="HK70" t="s">
        <v>744</v>
      </c>
      <c r="HN70" t="s">
        <v>744</v>
      </c>
      <c r="HO70" t="s">
        <v>429</v>
      </c>
      <c r="HP70" t="s">
        <v>744</v>
      </c>
      <c r="HS70" t="s">
        <v>1381</v>
      </c>
      <c r="HT70" t="s">
        <v>937</v>
      </c>
      <c r="HU70" t="s">
        <v>1381</v>
      </c>
      <c r="HX70" t="s">
        <v>764</v>
      </c>
      <c r="HY70" t="s">
        <v>444</v>
      </c>
      <c r="IC70">
        <v>8.5</v>
      </c>
      <c r="ID70">
        <v>10</v>
      </c>
      <c r="IH70">
        <v>16</v>
      </c>
      <c r="II70">
        <v>2</v>
      </c>
      <c r="IJ70">
        <v>16</v>
      </c>
      <c r="IM70" t="s">
        <v>445</v>
      </c>
      <c r="IN70" t="s">
        <v>445</v>
      </c>
      <c r="IO70" t="s">
        <v>445</v>
      </c>
      <c r="IP70" t="s">
        <v>421</v>
      </c>
      <c r="IQ70" t="s">
        <v>421</v>
      </c>
      <c r="IR70" t="s">
        <v>421</v>
      </c>
      <c r="IS70" t="s">
        <v>421</v>
      </c>
      <c r="IT70" t="s">
        <v>421</v>
      </c>
      <c r="IU70" t="s">
        <v>447</v>
      </c>
      <c r="IV70" t="s">
        <v>447</v>
      </c>
      <c r="IW70" t="s">
        <v>447</v>
      </c>
      <c r="IX70" t="s">
        <v>447</v>
      </c>
      <c r="IY70" t="s">
        <v>447</v>
      </c>
      <c r="IZ70" t="s">
        <v>679</v>
      </c>
      <c r="JA70" t="s">
        <v>679</v>
      </c>
      <c r="JB70" t="s">
        <v>679</v>
      </c>
      <c r="JC70" t="s">
        <v>679</v>
      </c>
      <c r="JD70" t="s">
        <v>679</v>
      </c>
      <c r="JE70" t="s">
        <v>1090</v>
      </c>
      <c r="JF70" t="s">
        <v>1090</v>
      </c>
      <c r="JG70" t="s">
        <v>1090</v>
      </c>
      <c r="JH70" t="s">
        <v>1090</v>
      </c>
      <c r="JI70" t="s">
        <v>1090</v>
      </c>
      <c r="JJ70" t="s">
        <v>1090</v>
      </c>
      <c r="JK70" t="s">
        <v>1090</v>
      </c>
      <c r="JL70" t="s">
        <v>1090</v>
      </c>
      <c r="JM70" t="s">
        <v>1090</v>
      </c>
      <c r="JN70" t="s">
        <v>1090</v>
      </c>
      <c r="JO70">
        <v>2700</v>
      </c>
      <c r="JP70">
        <v>2700</v>
      </c>
      <c r="JQ70" s="5">
        <v>2700</v>
      </c>
      <c r="JR70">
        <v>2700</v>
      </c>
      <c r="JS70">
        <v>2700</v>
      </c>
      <c r="JT70">
        <v>3</v>
      </c>
      <c r="JU70">
        <v>3</v>
      </c>
      <c r="JV70">
        <v>3</v>
      </c>
      <c r="JW70">
        <v>3</v>
      </c>
      <c r="JX70">
        <v>3</v>
      </c>
      <c r="JY70">
        <v>3</v>
      </c>
      <c r="JZ70">
        <v>3</v>
      </c>
      <c r="KA70">
        <v>3</v>
      </c>
      <c r="KB70">
        <v>3</v>
      </c>
      <c r="KC70">
        <v>3</v>
      </c>
      <c r="KD70" t="s">
        <v>421</v>
      </c>
      <c r="KE70" t="s">
        <v>421</v>
      </c>
      <c r="KF70" t="s">
        <v>421</v>
      </c>
      <c r="KG70" t="s">
        <v>421</v>
      </c>
      <c r="KH70" t="s">
        <v>421</v>
      </c>
      <c r="KI70" t="s">
        <v>1014</v>
      </c>
      <c r="KJ70" t="s">
        <v>1014</v>
      </c>
      <c r="KK70" t="s">
        <v>1014</v>
      </c>
      <c r="KL70" t="s">
        <v>1014</v>
      </c>
      <c r="KM70" t="s">
        <v>1014</v>
      </c>
      <c r="KN70">
        <v>157.4</v>
      </c>
      <c r="KO70">
        <v>141.65</v>
      </c>
      <c r="KP70">
        <v>226.45</v>
      </c>
      <c r="KQ70">
        <v>291.95</v>
      </c>
      <c r="KR70">
        <v>187.33</v>
      </c>
      <c r="KV70">
        <v>0</v>
      </c>
      <c r="KX70">
        <v>629.6</v>
      </c>
      <c r="KY70">
        <v>566.6</v>
      </c>
      <c r="KZ70" s="4">
        <v>905.8</v>
      </c>
      <c r="LA70">
        <v>1167.8</v>
      </c>
      <c r="LB70">
        <v>749.3</v>
      </c>
      <c r="LC70">
        <v>60</v>
      </c>
      <c r="LD70">
        <v>60</v>
      </c>
      <c r="LE70">
        <v>60</v>
      </c>
      <c r="LF70">
        <v>60</v>
      </c>
      <c r="LG70">
        <v>60</v>
      </c>
      <c r="LH70" t="s">
        <v>450</v>
      </c>
      <c r="LI70" t="s">
        <v>451</v>
      </c>
      <c r="LJ70">
        <v>39.130000000000003</v>
      </c>
      <c r="LK70">
        <v>30.27</v>
      </c>
      <c r="LL70">
        <v>33.67</v>
      </c>
      <c r="LM70">
        <v>31.51</v>
      </c>
      <c r="LN70">
        <v>42.85</v>
      </c>
      <c r="LO70">
        <v>30.9</v>
      </c>
      <c r="LP70">
        <v>26.94</v>
      </c>
      <c r="LQ70">
        <v>26.61</v>
      </c>
      <c r="LR70">
        <v>25.72</v>
      </c>
      <c r="LS70">
        <v>34.26</v>
      </c>
      <c r="LT70">
        <v>30.09</v>
      </c>
      <c r="LU70">
        <v>26.54</v>
      </c>
      <c r="LV70">
        <v>26.31</v>
      </c>
      <c r="LW70">
        <v>25.42</v>
      </c>
      <c r="LX70">
        <v>33.61</v>
      </c>
      <c r="LY70">
        <v>44.58</v>
      </c>
      <c r="LZ70">
        <v>33.770000000000003</v>
      </c>
      <c r="MA70">
        <v>37.53</v>
      </c>
      <c r="MB70">
        <v>37.590000000000003</v>
      </c>
      <c r="MC70">
        <v>50.59</v>
      </c>
      <c r="MD70">
        <v>28.73</v>
      </c>
      <c r="ME70">
        <v>25.74</v>
      </c>
      <c r="MF70">
        <v>25.11</v>
      </c>
      <c r="MG70">
        <v>24.24</v>
      </c>
      <c r="MH70">
        <v>32.479999999999997</v>
      </c>
      <c r="MI70">
        <v>39.049999999999997</v>
      </c>
      <c r="MJ70">
        <v>37.08</v>
      </c>
      <c r="MK70">
        <v>33.58</v>
      </c>
      <c r="ML70">
        <v>33.159999999999997</v>
      </c>
      <c r="MM70">
        <v>43.42</v>
      </c>
      <c r="MN70">
        <v>28.92</v>
      </c>
      <c r="MO70">
        <v>24.05</v>
      </c>
      <c r="MP70">
        <v>24.78</v>
      </c>
      <c r="MQ70">
        <v>24.9</v>
      </c>
      <c r="MR70">
        <v>33.94</v>
      </c>
      <c r="MS70">
        <v>47.47</v>
      </c>
      <c r="MT70">
        <v>24.04</v>
      </c>
      <c r="MU70">
        <v>89.84</v>
      </c>
      <c r="MV70">
        <v>94.49</v>
      </c>
      <c r="MW70">
        <v>97.52</v>
      </c>
      <c r="MX70">
        <v>115.45</v>
      </c>
      <c r="MY70">
        <v>93.85</v>
      </c>
      <c r="MZ70">
        <v>277.58999999999997</v>
      </c>
      <c r="NA70">
        <v>304.74</v>
      </c>
      <c r="NB70">
        <v>178.36</v>
      </c>
      <c r="NC70">
        <v>94.29</v>
      </c>
      <c r="ND70">
        <v>104.63</v>
      </c>
      <c r="NE70">
        <v>48.69</v>
      </c>
      <c r="NF70">
        <v>51.92</v>
      </c>
      <c r="NG70">
        <v>290.02</v>
      </c>
      <c r="NH70">
        <v>68.14</v>
      </c>
      <c r="NI70">
        <v>75.81</v>
      </c>
      <c r="NJ70">
        <v>34.6</v>
      </c>
      <c r="NK70">
        <v>34.46</v>
      </c>
      <c r="NL70">
        <v>1147.47</v>
      </c>
      <c r="NM70">
        <v>42.5</v>
      </c>
      <c r="NN70">
        <v>36.39</v>
      </c>
      <c r="NO70">
        <v>37.11</v>
      </c>
      <c r="NP70">
        <v>34.74</v>
      </c>
      <c r="NQ70">
        <v>19.93</v>
      </c>
      <c r="NW70">
        <v>22.3</v>
      </c>
      <c r="NX70">
        <v>22</v>
      </c>
      <c r="NY70">
        <v>22.2</v>
      </c>
      <c r="NZ70">
        <v>23.1</v>
      </c>
      <c r="OA70">
        <v>22.9</v>
      </c>
      <c r="OB70">
        <v>22.8</v>
      </c>
      <c r="OC70">
        <v>22.9</v>
      </c>
      <c r="OD70">
        <v>22.5</v>
      </c>
      <c r="OE70">
        <v>26.2</v>
      </c>
      <c r="OF70">
        <v>26.1</v>
      </c>
      <c r="OG70">
        <v>22.8</v>
      </c>
      <c r="OH70">
        <v>22.9</v>
      </c>
      <c r="OI70">
        <v>22.5</v>
      </c>
      <c r="OJ70">
        <v>26.4</v>
      </c>
      <c r="OK70">
        <v>26.1</v>
      </c>
      <c r="OL70">
        <v>4</v>
      </c>
      <c r="OM70">
        <v>4</v>
      </c>
      <c r="ON70">
        <v>4</v>
      </c>
      <c r="OO70">
        <v>4</v>
      </c>
      <c r="OP70">
        <v>4</v>
      </c>
      <c r="OT70" s="1">
        <v>41086</v>
      </c>
      <c r="OU70" s="1">
        <v>41633</v>
      </c>
      <c r="OV70" t="s">
        <v>579</v>
      </c>
      <c r="OW70" t="s">
        <v>1382</v>
      </c>
    </row>
    <row r="71" spans="1:413" x14ac:dyDescent="0.25">
      <c r="A71">
        <v>2211013</v>
      </c>
      <c r="B71" t="s">
        <v>678</v>
      </c>
      <c r="C71" t="s">
        <v>679</v>
      </c>
      <c r="D71" t="s">
        <v>1080</v>
      </c>
      <c r="E71" t="s">
        <v>1378</v>
      </c>
      <c r="G71" t="s">
        <v>417</v>
      </c>
      <c r="H71" t="s">
        <v>418</v>
      </c>
      <c r="I71" t="s">
        <v>419</v>
      </c>
      <c r="J71" t="s">
        <v>421</v>
      </c>
      <c r="K71" t="s">
        <v>420</v>
      </c>
      <c r="L71" t="s">
        <v>421</v>
      </c>
      <c r="N71" t="s">
        <v>421</v>
      </c>
      <c r="O71" t="s">
        <v>421</v>
      </c>
      <c r="P71">
        <v>4</v>
      </c>
      <c r="Q71" t="s">
        <v>423</v>
      </c>
      <c r="R71" t="s">
        <v>423</v>
      </c>
      <c r="S71" t="s">
        <v>857</v>
      </c>
      <c r="T71" t="s">
        <v>857</v>
      </c>
      <c r="U71" t="s">
        <v>576</v>
      </c>
      <c r="AL71" t="s">
        <v>843</v>
      </c>
      <c r="AM71" t="s">
        <v>421</v>
      </c>
      <c r="AN71" t="s">
        <v>843</v>
      </c>
      <c r="AO71" t="s">
        <v>421</v>
      </c>
      <c r="AQ71" t="s">
        <v>421</v>
      </c>
      <c r="AS71" t="s">
        <v>421</v>
      </c>
      <c r="AT71" t="s">
        <v>421</v>
      </c>
      <c r="AU71" t="s">
        <v>420</v>
      </c>
      <c r="AV71" t="s">
        <v>420</v>
      </c>
      <c r="AW71" t="s">
        <v>421</v>
      </c>
      <c r="AX71" t="s">
        <v>420</v>
      </c>
      <c r="AY71" t="s">
        <v>420</v>
      </c>
      <c r="AZ71" t="s">
        <v>421</v>
      </c>
      <c r="BA71" t="s">
        <v>421</v>
      </c>
      <c r="BB71" t="s">
        <v>420</v>
      </c>
      <c r="BC71" t="s">
        <v>421</v>
      </c>
      <c r="BD71" t="s">
        <v>420</v>
      </c>
      <c r="BE71" t="s">
        <v>421</v>
      </c>
      <c r="BF71" t="s">
        <v>420</v>
      </c>
      <c r="BG71" t="s">
        <v>420</v>
      </c>
      <c r="BH71" t="s">
        <v>420</v>
      </c>
      <c r="BI71">
        <v>4</v>
      </c>
      <c r="BJ71">
        <v>48</v>
      </c>
      <c r="BK71">
        <v>768</v>
      </c>
      <c r="BL71">
        <v>2</v>
      </c>
      <c r="BM71" t="s">
        <v>688</v>
      </c>
      <c r="BN71" t="s">
        <v>689</v>
      </c>
      <c r="BO71" t="s">
        <v>690</v>
      </c>
      <c r="BP71" t="s">
        <v>691</v>
      </c>
      <c r="BR71">
        <v>4</v>
      </c>
      <c r="BS71">
        <v>4</v>
      </c>
      <c r="BT71">
        <v>4</v>
      </c>
      <c r="BU71">
        <v>4</v>
      </c>
      <c r="BV71">
        <v>4</v>
      </c>
      <c r="BW71">
        <v>6</v>
      </c>
      <c r="BX71">
        <v>4</v>
      </c>
      <c r="BY71">
        <v>10</v>
      </c>
      <c r="BZ71">
        <v>10</v>
      </c>
      <c r="CA71">
        <v>12</v>
      </c>
      <c r="CB71">
        <v>48</v>
      </c>
      <c r="CC71">
        <v>8</v>
      </c>
      <c r="CD71">
        <v>20</v>
      </c>
      <c r="CE71">
        <v>20</v>
      </c>
      <c r="CF71">
        <v>24</v>
      </c>
      <c r="CG71" t="s">
        <v>1383</v>
      </c>
      <c r="CH71" t="s">
        <v>1383</v>
      </c>
      <c r="CI71" t="s">
        <v>1383</v>
      </c>
      <c r="CJ71" t="s">
        <v>1383</v>
      </c>
      <c r="CK71" t="s">
        <v>1383</v>
      </c>
      <c r="CL71" t="s">
        <v>1384</v>
      </c>
      <c r="CM71" t="s">
        <v>1385</v>
      </c>
      <c r="CN71" t="s">
        <v>1386</v>
      </c>
      <c r="CO71" t="s">
        <v>1386</v>
      </c>
      <c r="CP71" t="s">
        <v>1387</v>
      </c>
      <c r="CQ71">
        <v>2.6</v>
      </c>
      <c r="CR71">
        <v>2.2000000000000002</v>
      </c>
      <c r="CS71">
        <v>2.4</v>
      </c>
      <c r="CT71">
        <v>2.4</v>
      </c>
      <c r="CU71">
        <v>2.4</v>
      </c>
      <c r="CV71">
        <v>12</v>
      </c>
      <c r="CW71">
        <v>12</v>
      </c>
      <c r="CX71">
        <v>32</v>
      </c>
      <c r="CY71">
        <v>48</v>
      </c>
      <c r="CZ71">
        <v>32</v>
      </c>
      <c r="DA71" t="s">
        <v>502</v>
      </c>
      <c r="DB71" t="s">
        <v>502</v>
      </c>
      <c r="DC71" t="s">
        <v>502</v>
      </c>
      <c r="DD71" t="s">
        <v>502</v>
      </c>
      <c r="DE71" t="s">
        <v>502</v>
      </c>
      <c r="DF71" t="s">
        <v>1226</v>
      </c>
      <c r="DG71" t="s">
        <v>1226</v>
      </c>
      <c r="DH71" t="s">
        <v>1226</v>
      </c>
      <c r="DI71" t="s">
        <v>1226</v>
      </c>
      <c r="DJ71" t="s">
        <v>1226</v>
      </c>
      <c r="DK71">
        <v>1.6</v>
      </c>
      <c r="DL71">
        <v>1.6</v>
      </c>
      <c r="DM71">
        <v>1.6</v>
      </c>
      <c r="DN71">
        <v>1.6</v>
      </c>
      <c r="DO71">
        <v>1.6</v>
      </c>
      <c r="DP71">
        <v>8</v>
      </c>
      <c r="DQ71">
        <v>8</v>
      </c>
      <c r="DR71">
        <v>16</v>
      </c>
      <c r="DS71">
        <v>16</v>
      </c>
      <c r="DT71">
        <v>16</v>
      </c>
      <c r="DU71">
        <v>12</v>
      </c>
      <c r="DV71">
        <v>12</v>
      </c>
      <c r="DW71">
        <v>32</v>
      </c>
      <c r="DX71">
        <v>48</v>
      </c>
      <c r="DY71">
        <v>32</v>
      </c>
      <c r="DZ71">
        <v>96</v>
      </c>
      <c r="EA71">
        <v>96</v>
      </c>
      <c r="EB71">
        <v>512</v>
      </c>
      <c r="EC71">
        <v>768</v>
      </c>
      <c r="ED71">
        <v>512</v>
      </c>
      <c r="EE71">
        <v>0</v>
      </c>
      <c r="EF71">
        <v>0</v>
      </c>
      <c r="EG71">
        <v>0</v>
      </c>
      <c r="EH71">
        <v>0</v>
      </c>
      <c r="EI71">
        <v>4</v>
      </c>
      <c r="EJ71">
        <v>4</v>
      </c>
      <c r="EK71">
        <v>4</v>
      </c>
      <c r="EL71">
        <v>2</v>
      </c>
      <c r="EM71">
        <v>4</v>
      </c>
      <c r="EN71">
        <v>0</v>
      </c>
      <c r="EO71" t="s">
        <v>725</v>
      </c>
      <c r="EP71" t="s">
        <v>725</v>
      </c>
      <c r="EQ71" t="s">
        <v>725</v>
      </c>
      <c r="ER71" t="s">
        <v>725</v>
      </c>
      <c r="ES71" t="s">
        <v>429</v>
      </c>
      <c r="ET71" t="s">
        <v>725</v>
      </c>
      <c r="EU71" t="s">
        <v>725</v>
      </c>
      <c r="EV71" t="s">
        <v>725</v>
      </c>
      <c r="EW71" t="s">
        <v>725</v>
      </c>
      <c r="EX71" t="s">
        <v>429</v>
      </c>
      <c r="EY71" t="s">
        <v>1230</v>
      </c>
      <c r="EZ71" t="s">
        <v>1230</v>
      </c>
      <c r="FA71" t="s">
        <v>1230</v>
      </c>
      <c r="FB71" t="s">
        <v>1230</v>
      </c>
      <c r="FC71" t="s">
        <v>1089</v>
      </c>
      <c r="FD71" t="s">
        <v>444</v>
      </c>
      <c r="FE71" t="s">
        <v>444</v>
      </c>
      <c r="FF71" t="s">
        <v>444</v>
      </c>
      <c r="FG71" t="s">
        <v>444</v>
      </c>
      <c r="FH71" t="s">
        <v>444</v>
      </c>
      <c r="FI71">
        <v>10</v>
      </c>
      <c r="FJ71">
        <v>10</v>
      </c>
      <c r="FK71">
        <v>10</v>
      </c>
      <c r="FL71">
        <v>10</v>
      </c>
      <c r="FM71">
        <v>10</v>
      </c>
      <c r="FN71">
        <v>1</v>
      </c>
      <c r="FO71">
        <v>1</v>
      </c>
      <c r="FP71">
        <v>1</v>
      </c>
      <c r="FQ71">
        <v>1</v>
      </c>
      <c r="FR71">
        <v>1</v>
      </c>
      <c r="FS71" t="s">
        <v>504</v>
      </c>
      <c r="FT71" t="s">
        <v>504</v>
      </c>
      <c r="FU71" t="s">
        <v>504</v>
      </c>
      <c r="FV71" t="s">
        <v>504</v>
      </c>
      <c r="FW71" t="s">
        <v>445</v>
      </c>
      <c r="FX71" t="s">
        <v>679</v>
      </c>
      <c r="FY71" t="s">
        <v>679</v>
      </c>
      <c r="FZ71" t="s">
        <v>725</v>
      </c>
      <c r="GA71" t="s">
        <v>725</v>
      </c>
      <c r="GB71" t="s">
        <v>725</v>
      </c>
      <c r="GC71" t="s">
        <v>679</v>
      </c>
      <c r="GD71" t="s">
        <v>679</v>
      </c>
      <c r="GE71" t="s">
        <v>725</v>
      </c>
      <c r="GF71" t="s">
        <v>725</v>
      </c>
      <c r="GG71" t="s">
        <v>725</v>
      </c>
      <c r="GH71" t="s">
        <v>1231</v>
      </c>
      <c r="GI71" t="s">
        <v>1231</v>
      </c>
      <c r="GJ71" t="s">
        <v>1110</v>
      </c>
      <c r="GK71" t="s">
        <v>1110</v>
      </c>
      <c r="GL71" t="s">
        <v>1110</v>
      </c>
      <c r="GM71" t="s">
        <v>444</v>
      </c>
      <c r="GN71" t="s">
        <v>444</v>
      </c>
      <c r="GO71" t="s">
        <v>444</v>
      </c>
      <c r="GP71" t="s">
        <v>444</v>
      </c>
      <c r="GQ71" t="s">
        <v>444</v>
      </c>
      <c r="GR71">
        <v>1</v>
      </c>
      <c r="GS71">
        <v>1</v>
      </c>
      <c r="GT71">
        <v>10</v>
      </c>
      <c r="GU71">
        <v>10</v>
      </c>
      <c r="GW71">
        <v>8</v>
      </c>
      <c r="GX71">
        <v>8</v>
      </c>
      <c r="GY71">
        <v>2</v>
      </c>
      <c r="GZ71">
        <v>2</v>
      </c>
      <c r="HB71" t="s">
        <v>445</v>
      </c>
      <c r="HC71" t="s">
        <v>445</v>
      </c>
      <c r="HD71" t="s">
        <v>445</v>
      </c>
      <c r="HE71" t="s">
        <v>445</v>
      </c>
      <c r="HG71" t="s">
        <v>744</v>
      </c>
      <c r="HH71" t="s">
        <v>744</v>
      </c>
      <c r="HI71" t="s">
        <v>679</v>
      </c>
      <c r="HJ71" t="s">
        <v>429</v>
      </c>
      <c r="HK71" t="s">
        <v>429</v>
      </c>
      <c r="HL71" t="s">
        <v>744</v>
      </c>
      <c r="HM71" t="s">
        <v>744</v>
      </c>
      <c r="HN71" t="s">
        <v>679</v>
      </c>
      <c r="HO71" t="s">
        <v>429</v>
      </c>
      <c r="HP71" t="s">
        <v>429</v>
      </c>
      <c r="HQ71" t="s">
        <v>1232</v>
      </c>
      <c r="HR71" t="s">
        <v>1232</v>
      </c>
      <c r="HS71" t="s">
        <v>1231</v>
      </c>
      <c r="HT71" t="s">
        <v>937</v>
      </c>
      <c r="HU71" t="s">
        <v>937</v>
      </c>
      <c r="HV71" t="s">
        <v>743</v>
      </c>
      <c r="HW71" t="s">
        <v>743</v>
      </c>
      <c r="HX71" t="s">
        <v>444</v>
      </c>
      <c r="HY71" t="s">
        <v>444</v>
      </c>
      <c r="HZ71" t="s">
        <v>444</v>
      </c>
      <c r="IA71">
        <v>0</v>
      </c>
      <c r="IB71">
        <v>0</v>
      </c>
      <c r="IC71">
        <v>1</v>
      </c>
      <c r="ID71">
        <v>10</v>
      </c>
      <c r="IF71">
        <v>0</v>
      </c>
      <c r="IG71">
        <v>0</v>
      </c>
      <c r="IH71">
        <v>8</v>
      </c>
      <c r="II71">
        <v>2</v>
      </c>
      <c r="IJ71">
        <v>2</v>
      </c>
      <c r="IK71" t="s">
        <v>445</v>
      </c>
      <c r="IL71" t="s">
        <v>445</v>
      </c>
      <c r="IM71" t="s">
        <v>445</v>
      </c>
      <c r="IN71" t="s">
        <v>445</v>
      </c>
      <c r="IO71" t="s">
        <v>445</v>
      </c>
      <c r="IP71" t="s">
        <v>421</v>
      </c>
      <c r="IQ71" t="s">
        <v>421</v>
      </c>
      <c r="IR71" t="s">
        <v>421</v>
      </c>
      <c r="IS71" t="s">
        <v>421</v>
      </c>
      <c r="IT71" t="s">
        <v>421</v>
      </c>
      <c r="IU71" t="s">
        <v>447</v>
      </c>
      <c r="IV71" t="s">
        <v>447</v>
      </c>
      <c r="IW71" t="s">
        <v>447</v>
      </c>
      <c r="IX71" t="s">
        <v>447</v>
      </c>
      <c r="IY71" t="s">
        <v>447</v>
      </c>
      <c r="IZ71" t="s">
        <v>679</v>
      </c>
      <c r="JA71" t="s">
        <v>679</v>
      </c>
      <c r="JB71" t="s">
        <v>679</v>
      </c>
      <c r="JC71" t="s">
        <v>679</v>
      </c>
      <c r="JD71" t="s">
        <v>679</v>
      </c>
      <c r="JE71" t="s">
        <v>1068</v>
      </c>
      <c r="JF71" t="s">
        <v>1068</v>
      </c>
      <c r="JG71" t="s">
        <v>1068</v>
      </c>
      <c r="JH71" t="s">
        <v>1068</v>
      </c>
      <c r="JI71" t="s">
        <v>1068</v>
      </c>
      <c r="JJ71" t="s">
        <v>1068</v>
      </c>
      <c r="JK71" t="s">
        <v>1068</v>
      </c>
      <c r="JL71" t="s">
        <v>1068</v>
      </c>
      <c r="JM71" t="s">
        <v>1068</v>
      </c>
      <c r="JN71" t="s">
        <v>1068</v>
      </c>
      <c r="JO71">
        <v>1100</v>
      </c>
      <c r="JP71">
        <v>1100</v>
      </c>
      <c r="JQ71" s="5">
        <v>1100</v>
      </c>
      <c r="JR71">
        <v>1100</v>
      </c>
      <c r="JS71">
        <v>1100</v>
      </c>
      <c r="JT71">
        <v>4</v>
      </c>
      <c r="JU71">
        <v>2</v>
      </c>
      <c r="JV71">
        <v>4</v>
      </c>
      <c r="JW71">
        <v>4</v>
      </c>
      <c r="JX71">
        <v>4</v>
      </c>
      <c r="JY71">
        <v>4</v>
      </c>
      <c r="JZ71">
        <v>2</v>
      </c>
      <c r="KA71">
        <v>4</v>
      </c>
      <c r="KB71">
        <v>4</v>
      </c>
      <c r="KC71">
        <v>4</v>
      </c>
      <c r="KD71" t="s">
        <v>421</v>
      </c>
      <c r="KE71" t="s">
        <v>421</v>
      </c>
      <c r="KF71" t="s">
        <v>421</v>
      </c>
      <c r="KG71" t="s">
        <v>421</v>
      </c>
      <c r="KH71" t="s">
        <v>421</v>
      </c>
      <c r="KI71" t="s">
        <v>535</v>
      </c>
      <c r="KJ71" t="s">
        <v>535</v>
      </c>
      <c r="KK71" t="s">
        <v>535</v>
      </c>
      <c r="KL71" t="s">
        <v>535</v>
      </c>
      <c r="KM71" t="s">
        <v>535</v>
      </c>
      <c r="KN71">
        <v>130.75</v>
      </c>
      <c r="KO71">
        <v>225.2</v>
      </c>
      <c r="KP71">
        <v>127.2</v>
      </c>
      <c r="KQ71">
        <v>165.73</v>
      </c>
      <c r="KR71">
        <v>149.94999999999999</v>
      </c>
      <c r="KX71">
        <v>523</v>
      </c>
      <c r="KY71">
        <v>450.4</v>
      </c>
      <c r="KZ71" s="4">
        <v>508.8</v>
      </c>
      <c r="LA71">
        <v>662.9</v>
      </c>
      <c r="LB71">
        <v>599.79999999999995</v>
      </c>
      <c r="LC71">
        <v>60</v>
      </c>
      <c r="LD71">
        <v>60</v>
      </c>
      <c r="LE71">
        <v>60</v>
      </c>
      <c r="LF71">
        <v>60</v>
      </c>
      <c r="LG71">
        <v>60</v>
      </c>
      <c r="LH71" t="s">
        <v>450</v>
      </c>
      <c r="LI71" t="s">
        <v>451</v>
      </c>
      <c r="LJ71">
        <v>23.18</v>
      </c>
      <c r="LK71">
        <v>15.78</v>
      </c>
      <c r="LL71">
        <v>35.340000000000003</v>
      </c>
      <c r="LM71">
        <v>28.55</v>
      </c>
      <c r="LN71">
        <v>32.85</v>
      </c>
      <c r="LO71">
        <v>17.93</v>
      </c>
      <c r="LP71">
        <v>13.79</v>
      </c>
      <c r="LQ71">
        <v>28.71</v>
      </c>
      <c r="LR71">
        <v>23.55</v>
      </c>
      <c r="LS71">
        <v>28.07</v>
      </c>
      <c r="LT71">
        <v>17.84</v>
      </c>
      <c r="LU71">
        <v>13.72</v>
      </c>
      <c r="LV71">
        <v>29.11</v>
      </c>
      <c r="LW71">
        <v>24.1</v>
      </c>
      <c r="LX71">
        <v>27.66</v>
      </c>
      <c r="LY71">
        <v>23.5</v>
      </c>
      <c r="LZ71">
        <v>16.52</v>
      </c>
      <c r="MA71">
        <v>39.39</v>
      </c>
      <c r="MB71">
        <v>32.04</v>
      </c>
      <c r="MC71">
        <v>38.46</v>
      </c>
      <c r="MD71">
        <v>17.03</v>
      </c>
      <c r="ME71">
        <v>13.14</v>
      </c>
      <c r="MF71">
        <v>26.86</v>
      </c>
      <c r="MG71">
        <v>22.13</v>
      </c>
      <c r="MH71">
        <v>26.15</v>
      </c>
      <c r="MI71">
        <v>21.37</v>
      </c>
      <c r="MJ71">
        <v>17.77</v>
      </c>
      <c r="MK71">
        <v>35.32</v>
      </c>
      <c r="ML71">
        <v>28.91</v>
      </c>
      <c r="MM71">
        <v>34.630000000000003</v>
      </c>
      <c r="MN71">
        <v>20.03</v>
      </c>
      <c r="MO71">
        <v>14.75</v>
      </c>
      <c r="MP71">
        <v>32.229999999999997</v>
      </c>
      <c r="MQ71">
        <v>26.45</v>
      </c>
      <c r="MR71">
        <v>31.63</v>
      </c>
      <c r="MS71">
        <v>36.08</v>
      </c>
      <c r="MT71">
        <v>11.87</v>
      </c>
      <c r="MU71">
        <v>96.71</v>
      </c>
      <c r="MV71">
        <v>82.15</v>
      </c>
      <c r="MW71">
        <v>85.59</v>
      </c>
      <c r="MX71">
        <v>89.62</v>
      </c>
      <c r="MY71">
        <v>44.6</v>
      </c>
      <c r="MZ71">
        <v>323.37</v>
      </c>
      <c r="NA71">
        <v>338.49</v>
      </c>
      <c r="NB71">
        <v>299.64999999999998</v>
      </c>
      <c r="NC71">
        <v>24.42</v>
      </c>
      <c r="ND71">
        <v>30.08</v>
      </c>
      <c r="NE71">
        <v>24.87</v>
      </c>
      <c r="NF71">
        <v>19.55</v>
      </c>
      <c r="NG71">
        <v>78.760000000000005</v>
      </c>
      <c r="NH71">
        <v>16.79</v>
      </c>
      <c r="NI71">
        <v>20.7</v>
      </c>
      <c r="NJ71">
        <v>17.13</v>
      </c>
      <c r="NK71">
        <v>13.34</v>
      </c>
      <c r="NL71">
        <v>327.26</v>
      </c>
      <c r="NM71">
        <v>26.36</v>
      </c>
      <c r="NN71">
        <v>18.91</v>
      </c>
      <c r="NO71">
        <v>39.51</v>
      </c>
      <c r="NP71">
        <v>31.1</v>
      </c>
      <c r="NQ71">
        <v>36.619999999999997</v>
      </c>
      <c r="NW71">
        <v>23.7</v>
      </c>
      <c r="NX71">
        <v>23.6</v>
      </c>
      <c r="NY71">
        <v>24.8</v>
      </c>
      <c r="OB71">
        <v>24</v>
      </c>
      <c r="OC71">
        <v>24.9</v>
      </c>
      <c r="OD71">
        <v>27.3</v>
      </c>
      <c r="OG71">
        <v>24.1</v>
      </c>
      <c r="OH71">
        <v>24.9</v>
      </c>
      <c r="OI71">
        <v>27.3</v>
      </c>
      <c r="OL71">
        <v>1</v>
      </c>
      <c r="OM71">
        <v>1</v>
      </c>
      <c r="ON71">
        <v>1</v>
      </c>
      <c r="OO71">
        <v>1</v>
      </c>
      <c r="OP71">
        <v>1</v>
      </c>
      <c r="OT71" s="1">
        <v>41086</v>
      </c>
      <c r="OU71" s="1">
        <v>41778</v>
      </c>
      <c r="OV71" t="s">
        <v>579</v>
      </c>
      <c r="OW71" t="s">
        <v>1388</v>
      </c>
    </row>
    <row r="72" spans="1:413" x14ac:dyDescent="0.25">
      <c r="A72">
        <v>2231810</v>
      </c>
      <c r="B72" t="s">
        <v>627</v>
      </c>
      <c r="C72" t="s">
        <v>628</v>
      </c>
      <c r="D72" t="s">
        <v>1389</v>
      </c>
      <c r="E72" t="s">
        <v>1390</v>
      </c>
      <c r="G72" t="s">
        <v>417</v>
      </c>
      <c r="H72" t="s">
        <v>418</v>
      </c>
      <c r="I72" t="s">
        <v>419</v>
      </c>
      <c r="J72" t="s">
        <v>420</v>
      </c>
      <c r="K72" t="s">
        <v>420</v>
      </c>
      <c r="L72" t="s">
        <v>421</v>
      </c>
      <c r="N72" t="s">
        <v>421</v>
      </c>
      <c r="O72" t="s">
        <v>421</v>
      </c>
      <c r="P72">
        <v>2</v>
      </c>
      <c r="Q72" t="s">
        <v>771</v>
      </c>
      <c r="R72" t="s">
        <v>423</v>
      </c>
      <c r="S72" t="s">
        <v>632</v>
      </c>
      <c r="T72" t="s">
        <v>517</v>
      </c>
      <c r="U72" t="s">
        <v>633</v>
      </c>
      <c r="AM72" t="s">
        <v>420</v>
      </c>
      <c r="AO72" t="s">
        <v>420</v>
      </c>
      <c r="AQ72" t="s">
        <v>420</v>
      </c>
      <c r="AS72" t="s">
        <v>421</v>
      </c>
      <c r="AT72" t="s">
        <v>421</v>
      </c>
      <c r="AU72" t="s">
        <v>420</v>
      </c>
      <c r="AV72" t="s">
        <v>420</v>
      </c>
      <c r="AW72" t="s">
        <v>421</v>
      </c>
      <c r="AX72" t="s">
        <v>420</v>
      </c>
      <c r="AY72" t="s">
        <v>420</v>
      </c>
      <c r="AZ72" t="s">
        <v>421</v>
      </c>
      <c r="BA72" t="s">
        <v>421</v>
      </c>
      <c r="BB72" t="s">
        <v>420</v>
      </c>
      <c r="BC72" t="s">
        <v>421</v>
      </c>
      <c r="BD72" t="s">
        <v>420</v>
      </c>
      <c r="BE72" t="s">
        <v>420</v>
      </c>
      <c r="BF72" t="s">
        <v>420</v>
      </c>
      <c r="BG72" t="s">
        <v>420</v>
      </c>
      <c r="BH72" t="s">
        <v>420</v>
      </c>
      <c r="BI72">
        <v>2</v>
      </c>
      <c r="BJ72">
        <v>16</v>
      </c>
      <c r="BK72">
        <v>512</v>
      </c>
      <c r="BL72">
        <v>16</v>
      </c>
      <c r="BM72" t="s">
        <v>1389</v>
      </c>
      <c r="BN72" t="s">
        <v>1389</v>
      </c>
      <c r="BO72" t="s">
        <v>1389</v>
      </c>
      <c r="BP72" t="s">
        <v>1389</v>
      </c>
      <c r="BQ72" t="s">
        <v>1389</v>
      </c>
      <c r="BR72">
        <v>2</v>
      </c>
      <c r="BS72">
        <v>2</v>
      </c>
      <c r="BT72">
        <v>2</v>
      </c>
      <c r="BU72">
        <v>2</v>
      </c>
      <c r="BV72">
        <v>2</v>
      </c>
      <c r="BW72">
        <v>6</v>
      </c>
      <c r="BX72">
        <v>6</v>
      </c>
      <c r="BY72">
        <v>8</v>
      </c>
      <c r="BZ72">
        <v>16</v>
      </c>
      <c r="CA72">
        <v>12</v>
      </c>
      <c r="CB72">
        <v>12</v>
      </c>
      <c r="CC72">
        <v>12</v>
      </c>
      <c r="CD72">
        <v>32</v>
      </c>
      <c r="CE72">
        <v>64</v>
      </c>
      <c r="CF72">
        <v>48</v>
      </c>
      <c r="CG72" t="s">
        <v>429</v>
      </c>
      <c r="CH72" t="s">
        <v>429</v>
      </c>
      <c r="CI72" t="s">
        <v>429</v>
      </c>
      <c r="CJ72" t="s">
        <v>429</v>
      </c>
      <c r="CK72" t="s">
        <v>429</v>
      </c>
      <c r="CL72" t="s">
        <v>935</v>
      </c>
      <c r="CM72" t="s">
        <v>692</v>
      </c>
      <c r="CN72" t="s">
        <v>1391</v>
      </c>
      <c r="CO72" t="s">
        <v>1392</v>
      </c>
      <c r="CP72" t="s">
        <v>1393</v>
      </c>
      <c r="CQ72">
        <v>1.9</v>
      </c>
      <c r="CR72">
        <v>1.6</v>
      </c>
      <c r="CS72">
        <v>2.4</v>
      </c>
      <c r="CT72">
        <v>2.2999999999999998</v>
      </c>
      <c r="CU72">
        <v>2.2999999999999998</v>
      </c>
      <c r="CV72">
        <v>2</v>
      </c>
      <c r="CW72">
        <v>2</v>
      </c>
      <c r="CX72">
        <v>8</v>
      </c>
      <c r="CY72">
        <v>8</v>
      </c>
      <c r="CZ72">
        <v>4</v>
      </c>
      <c r="DA72" t="s">
        <v>435</v>
      </c>
      <c r="DB72" t="s">
        <v>435</v>
      </c>
      <c r="DC72" t="s">
        <v>435</v>
      </c>
      <c r="DD72" t="s">
        <v>435</v>
      </c>
      <c r="DE72" t="s">
        <v>435</v>
      </c>
      <c r="DF72" t="s">
        <v>1394</v>
      </c>
      <c r="DG72" t="s">
        <v>1395</v>
      </c>
      <c r="DH72" t="s">
        <v>1394</v>
      </c>
      <c r="DI72" t="s">
        <v>1396</v>
      </c>
      <c r="DJ72" t="s">
        <v>1397</v>
      </c>
      <c r="DK72">
        <v>1.07</v>
      </c>
      <c r="DL72">
        <v>1.07</v>
      </c>
      <c r="DM72">
        <v>1.07</v>
      </c>
      <c r="DN72">
        <v>1.07</v>
      </c>
      <c r="DO72">
        <v>1.07</v>
      </c>
      <c r="DP72">
        <v>8</v>
      </c>
      <c r="DQ72">
        <v>8</v>
      </c>
      <c r="DR72">
        <v>16</v>
      </c>
      <c r="DS72">
        <v>32</v>
      </c>
      <c r="DT72">
        <v>32</v>
      </c>
      <c r="DU72">
        <v>2</v>
      </c>
      <c r="DV72">
        <v>2</v>
      </c>
      <c r="DW72">
        <v>8</v>
      </c>
      <c r="DX72">
        <v>16</v>
      </c>
      <c r="DY72">
        <v>4</v>
      </c>
      <c r="DZ72">
        <v>16</v>
      </c>
      <c r="EA72">
        <v>16</v>
      </c>
      <c r="EB72">
        <v>128</v>
      </c>
      <c r="EC72">
        <v>512</v>
      </c>
      <c r="ED72">
        <v>128</v>
      </c>
      <c r="EE72">
        <v>0</v>
      </c>
      <c r="EF72">
        <v>1</v>
      </c>
      <c r="EG72">
        <v>0</v>
      </c>
      <c r="EH72">
        <v>0</v>
      </c>
      <c r="EI72">
        <v>0</v>
      </c>
      <c r="EJ72">
        <v>2</v>
      </c>
      <c r="EK72">
        <v>0</v>
      </c>
      <c r="EL72">
        <v>2</v>
      </c>
      <c r="EM72">
        <v>2</v>
      </c>
      <c r="EN72">
        <v>2</v>
      </c>
      <c r="EO72" t="s">
        <v>1398</v>
      </c>
      <c r="EP72" t="s">
        <v>1398</v>
      </c>
      <c r="EQ72" t="s">
        <v>1398</v>
      </c>
      <c r="ER72" t="s">
        <v>1398</v>
      </c>
      <c r="ES72" t="s">
        <v>1398</v>
      </c>
      <c r="ET72" t="s">
        <v>1398</v>
      </c>
      <c r="EU72" t="s">
        <v>1398</v>
      </c>
      <c r="EV72" t="s">
        <v>1398</v>
      </c>
      <c r="EW72" t="s">
        <v>1398</v>
      </c>
      <c r="EX72" t="s">
        <v>1398</v>
      </c>
      <c r="EY72" t="s">
        <v>1399</v>
      </c>
      <c r="EZ72" t="s">
        <v>1399</v>
      </c>
      <c r="FA72" t="s">
        <v>1399</v>
      </c>
      <c r="FB72" t="s">
        <v>1399</v>
      </c>
      <c r="FC72" t="s">
        <v>1399</v>
      </c>
      <c r="FD72" t="s">
        <v>444</v>
      </c>
      <c r="FE72" t="s">
        <v>444</v>
      </c>
      <c r="FF72" t="s">
        <v>444</v>
      </c>
      <c r="FG72" t="s">
        <v>444</v>
      </c>
      <c r="FH72" t="s">
        <v>444</v>
      </c>
      <c r="FI72">
        <v>10</v>
      </c>
      <c r="FJ72">
        <v>10</v>
      </c>
      <c r="FK72">
        <v>10</v>
      </c>
      <c r="FL72">
        <v>10</v>
      </c>
      <c r="FM72">
        <v>10</v>
      </c>
      <c r="FN72">
        <v>2</v>
      </c>
      <c r="FO72">
        <v>2</v>
      </c>
      <c r="FP72">
        <v>2</v>
      </c>
      <c r="FQ72">
        <v>2</v>
      </c>
      <c r="FR72">
        <v>2</v>
      </c>
      <c r="FS72" t="s">
        <v>445</v>
      </c>
      <c r="FT72" t="s">
        <v>445</v>
      </c>
      <c r="FU72" t="s">
        <v>445</v>
      </c>
      <c r="FV72" t="s">
        <v>445</v>
      </c>
      <c r="FW72" t="s">
        <v>445</v>
      </c>
      <c r="FZ72" t="s">
        <v>1398</v>
      </c>
      <c r="GA72" t="s">
        <v>1398</v>
      </c>
      <c r="GB72" t="s">
        <v>1398</v>
      </c>
      <c r="GE72" t="s">
        <v>1398</v>
      </c>
      <c r="GF72" t="s">
        <v>1398</v>
      </c>
      <c r="GG72" t="s">
        <v>1398</v>
      </c>
      <c r="GJ72" t="s">
        <v>1400</v>
      </c>
      <c r="GK72" t="s">
        <v>1400</v>
      </c>
      <c r="GL72" t="s">
        <v>1400</v>
      </c>
      <c r="GO72" t="s">
        <v>764</v>
      </c>
      <c r="GP72" t="s">
        <v>764</v>
      </c>
      <c r="GT72">
        <v>16</v>
      </c>
      <c r="GU72">
        <v>16</v>
      </c>
      <c r="GY72">
        <v>2</v>
      </c>
      <c r="GZ72">
        <v>2</v>
      </c>
      <c r="HD72" t="s">
        <v>445</v>
      </c>
      <c r="HE72" t="s">
        <v>445</v>
      </c>
      <c r="HJ72" t="s">
        <v>1398</v>
      </c>
      <c r="HK72" t="s">
        <v>1398</v>
      </c>
      <c r="HO72" t="s">
        <v>1398</v>
      </c>
      <c r="HP72" t="s">
        <v>1398</v>
      </c>
      <c r="HT72" t="s">
        <v>1401</v>
      </c>
      <c r="HU72" t="s">
        <v>1401</v>
      </c>
      <c r="HY72" t="s">
        <v>444</v>
      </c>
      <c r="HZ72" t="s">
        <v>444</v>
      </c>
      <c r="ID72">
        <v>20</v>
      </c>
      <c r="II72">
        <v>2</v>
      </c>
      <c r="IJ72">
        <v>2</v>
      </c>
      <c r="IN72" t="s">
        <v>445</v>
      </c>
      <c r="IO72" t="s">
        <v>445</v>
      </c>
      <c r="IP72" t="s">
        <v>421</v>
      </c>
      <c r="IQ72" t="s">
        <v>421</v>
      </c>
      <c r="IR72" t="s">
        <v>421</v>
      </c>
      <c r="IS72" t="s">
        <v>421</v>
      </c>
      <c r="IT72" t="s">
        <v>421</v>
      </c>
      <c r="IU72" t="s">
        <v>447</v>
      </c>
      <c r="IV72" t="s">
        <v>447</v>
      </c>
      <c r="IW72" t="s">
        <v>447</v>
      </c>
      <c r="IX72" t="s">
        <v>447</v>
      </c>
      <c r="IY72" t="s">
        <v>447</v>
      </c>
      <c r="IZ72" t="s">
        <v>637</v>
      </c>
      <c r="JA72" t="s">
        <v>637</v>
      </c>
      <c r="JB72" t="s">
        <v>637</v>
      </c>
      <c r="JC72" t="s">
        <v>1398</v>
      </c>
      <c r="JD72" t="s">
        <v>1398</v>
      </c>
      <c r="JE72" t="s">
        <v>1402</v>
      </c>
      <c r="JF72" t="s">
        <v>1402</v>
      </c>
      <c r="JG72" t="s">
        <v>1402</v>
      </c>
      <c r="JH72" t="s">
        <v>1402</v>
      </c>
      <c r="JI72" t="s">
        <v>1402</v>
      </c>
      <c r="JJ72" t="s">
        <v>1403</v>
      </c>
      <c r="JK72" t="s">
        <v>1403</v>
      </c>
      <c r="JL72" t="s">
        <v>1403</v>
      </c>
      <c r="JM72" t="s">
        <v>1403</v>
      </c>
      <c r="JN72" t="s">
        <v>1403</v>
      </c>
      <c r="JO72">
        <v>2400</v>
      </c>
      <c r="JP72">
        <v>2400</v>
      </c>
      <c r="JQ72" s="5">
        <v>2400</v>
      </c>
      <c r="JR72">
        <v>2400</v>
      </c>
      <c r="JS72">
        <v>2400</v>
      </c>
      <c r="JT72">
        <v>6</v>
      </c>
      <c r="JU72">
        <v>6</v>
      </c>
      <c r="JV72">
        <v>6</v>
      </c>
      <c r="JW72">
        <v>6</v>
      </c>
      <c r="JX72">
        <v>6</v>
      </c>
      <c r="JY72">
        <v>3</v>
      </c>
      <c r="JZ72">
        <v>3</v>
      </c>
      <c r="KA72">
        <v>3</v>
      </c>
      <c r="KB72">
        <v>3</v>
      </c>
      <c r="KC72">
        <v>3</v>
      </c>
      <c r="KD72" t="s">
        <v>421</v>
      </c>
      <c r="KE72" t="s">
        <v>421</v>
      </c>
      <c r="KF72" t="s">
        <v>421</v>
      </c>
      <c r="KG72" t="s">
        <v>421</v>
      </c>
      <c r="KH72" t="s">
        <v>421</v>
      </c>
      <c r="KI72" t="s">
        <v>449</v>
      </c>
      <c r="KJ72" t="s">
        <v>449</v>
      </c>
      <c r="KK72" t="s">
        <v>449</v>
      </c>
      <c r="KL72" t="s">
        <v>449</v>
      </c>
      <c r="KM72" t="s">
        <v>449</v>
      </c>
      <c r="KN72">
        <v>1163.6400000000001</v>
      </c>
      <c r="KO72">
        <v>1027.72</v>
      </c>
      <c r="KP72">
        <v>2068.4</v>
      </c>
      <c r="KQ72">
        <v>2499.6</v>
      </c>
      <c r="KR72">
        <v>2032.6</v>
      </c>
      <c r="KX72">
        <v>1163.6400000000001</v>
      </c>
      <c r="KY72">
        <v>1027.72</v>
      </c>
      <c r="KZ72" s="4">
        <v>2068.4</v>
      </c>
      <c r="LA72">
        <v>2499.6</v>
      </c>
      <c r="LB72">
        <v>2032.6</v>
      </c>
      <c r="LC72">
        <v>50</v>
      </c>
      <c r="LD72">
        <v>50</v>
      </c>
      <c r="LE72">
        <v>50</v>
      </c>
      <c r="LF72">
        <v>50</v>
      </c>
      <c r="LG72">
        <v>50</v>
      </c>
      <c r="LH72" t="s">
        <v>450</v>
      </c>
      <c r="LI72" t="s">
        <v>451</v>
      </c>
      <c r="LJ72">
        <v>26.37</v>
      </c>
      <c r="LK72">
        <v>27.34</v>
      </c>
      <c r="LL72">
        <v>45.74</v>
      </c>
      <c r="LM72">
        <v>39.090000000000003</v>
      </c>
      <c r="LN72">
        <v>39.409999999999997</v>
      </c>
      <c r="LO72">
        <v>100.25</v>
      </c>
      <c r="LP72">
        <v>105.9</v>
      </c>
      <c r="LQ72">
        <v>203.64</v>
      </c>
      <c r="LR72">
        <v>161.58000000000001</v>
      </c>
      <c r="LS72">
        <v>127.33</v>
      </c>
      <c r="LT72">
        <v>41.97</v>
      </c>
      <c r="LU72">
        <v>40.44</v>
      </c>
      <c r="LV72">
        <v>61.14</v>
      </c>
      <c r="LW72">
        <v>55.04</v>
      </c>
      <c r="LX72">
        <v>53.9</v>
      </c>
      <c r="LY72">
        <v>24.39</v>
      </c>
      <c r="LZ72">
        <v>23.3</v>
      </c>
      <c r="MA72">
        <v>54.52</v>
      </c>
      <c r="MB72">
        <v>47.88</v>
      </c>
      <c r="MC72">
        <v>49.17</v>
      </c>
      <c r="MD72">
        <v>27.36</v>
      </c>
      <c r="ME72">
        <v>26.81</v>
      </c>
      <c r="MF72">
        <v>40.1</v>
      </c>
      <c r="MG72">
        <v>33.82</v>
      </c>
      <c r="MH72">
        <v>37.85</v>
      </c>
      <c r="MI72">
        <v>21.77</v>
      </c>
      <c r="MJ72">
        <v>21.03</v>
      </c>
      <c r="MK72">
        <v>47.32</v>
      </c>
      <c r="ML72">
        <v>42.25</v>
      </c>
      <c r="MM72">
        <v>43.83</v>
      </c>
      <c r="MN72">
        <v>25.38</v>
      </c>
      <c r="MO72">
        <v>24.23</v>
      </c>
      <c r="MP72">
        <v>46.26</v>
      </c>
      <c r="MQ72">
        <v>40.229999999999997</v>
      </c>
      <c r="MR72">
        <v>42.3</v>
      </c>
      <c r="MS72">
        <v>11.79</v>
      </c>
      <c r="MT72">
        <v>13.35</v>
      </c>
      <c r="MU72">
        <v>60.19</v>
      </c>
      <c r="MV72">
        <v>95.5</v>
      </c>
      <c r="MW72">
        <v>43.5</v>
      </c>
      <c r="MX72">
        <v>47.08</v>
      </c>
      <c r="MY72">
        <v>47.93</v>
      </c>
      <c r="MZ72">
        <v>229.18</v>
      </c>
      <c r="NA72">
        <v>453.24</v>
      </c>
      <c r="NB72">
        <v>214.59</v>
      </c>
      <c r="NC72">
        <v>28.14</v>
      </c>
      <c r="ND72">
        <v>163.98</v>
      </c>
      <c r="NE72">
        <v>15.81</v>
      </c>
      <c r="NF72">
        <v>12.89</v>
      </c>
      <c r="NG72">
        <v>16.440000000000001</v>
      </c>
      <c r="NH72">
        <v>24.92</v>
      </c>
      <c r="NI72">
        <v>495.55</v>
      </c>
      <c r="NJ72">
        <v>14</v>
      </c>
      <c r="NK72">
        <v>11.45</v>
      </c>
      <c r="NL72">
        <v>14.65</v>
      </c>
      <c r="NM72">
        <v>31.6</v>
      </c>
      <c r="NN72">
        <v>34.97</v>
      </c>
      <c r="NO72">
        <v>50.83</v>
      </c>
      <c r="NP72">
        <v>43.02</v>
      </c>
      <c r="NQ72">
        <v>44.87</v>
      </c>
      <c r="NW72">
        <v>25</v>
      </c>
      <c r="NX72">
        <v>25</v>
      </c>
      <c r="NY72">
        <v>25</v>
      </c>
      <c r="NZ72">
        <v>25</v>
      </c>
      <c r="OA72">
        <v>25</v>
      </c>
      <c r="OB72">
        <v>25</v>
      </c>
      <c r="OC72">
        <v>25</v>
      </c>
      <c r="OD72">
        <v>25</v>
      </c>
      <c r="OE72">
        <v>25</v>
      </c>
      <c r="OF72">
        <v>25</v>
      </c>
      <c r="OG72">
        <v>25</v>
      </c>
      <c r="OH72">
        <v>25</v>
      </c>
      <c r="OI72">
        <v>25</v>
      </c>
      <c r="OJ72">
        <v>25</v>
      </c>
      <c r="OK72">
        <v>25</v>
      </c>
      <c r="OL72">
        <v>8</v>
      </c>
      <c r="OM72">
        <v>8</v>
      </c>
      <c r="ON72">
        <v>8</v>
      </c>
      <c r="OO72">
        <v>8</v>
      </c>
      <c r="OP72">
        <v>8</v>
      </c>
      <c r="OT72" s="1">
        <v>41897</v>
      </c>
      <c r="OU72" s="1">
        <v>42030</v>
      </c>
      <c r="OV72" t="s">
        <v>452</v>
      </c>
      <c r="OW72" t="s">
        <v>1404</v>
      </c>
    </row>
    <row r="73" spans="1:413" x14ac:dyDescent="0.25">
      <c r="A73">
        <v>2234713</v>
      </c>
      <c r="B73" t="s">
        <v>678</v>
      </c>
      <c r="C73" t="s">
        <v>679</v>
      </c>
      <c r="D73" t="s">
        <v>1243</v>
      </c>
      <c r="E73" t="s">
        <v>1244</v>
      </c>
      <c r="G73" t="s">
        <v>417</v>
      </c>
      <c r="H73" t="s">
        <v>418</v>
      </c>
      <c r="I73" t="s">
        <v>419</v>
      </c>
      <c r="J73" t="s">
        <v>421</v>
      </c>
      <c r="K73" t="s">
        <v>420</v>
      </c>
      <c r="L73" t="s">
        <v>421</v>
      </c>
      <c r="N73" t="s">
        <v>421</v>
      </c>
      <c r="O73" t="s">
        <v>421</v>
      </c>
      <c r="P73">
        <v>4</v>
      </c>
      <c r="Q73" t="s">
        <v>684</v>
      </c>
      <c r="R73" t="s">
        <v>423</v>
      </c>
      <c r="S73" t="s">
        <v>857</v>
      </c>
      <c r="T73" t="s">
        <v>857</v>
      </c>
      <c r="U73" t="s">
        <v>576</v>
      </c>
      <c r="AL73" t="s">
        <v>843</v>
      </c>
      <c r="AM73" t="s">
        <v>421</v>
      </c>
      <c r="AN73" t="s">
        <v>843</v>
      </c>
      <c r="AO73" t="s">
        <v>421</v>
      </c>
      <c r="AQ73" t="s">
        <v>421</v>
      </c>
      <c r="AS73" t="s">
        <v>421</v>
      </c>
      <c r="AT73" t="s">
        <v>421</v>
      </c>
      <c r="AU73" t="s">
        <v>420</v>
      </c>
      <c r="AV73" t="s">
        <v>420</v>
      </c>
      <c r="AW73" t="s">
        <v>421</v>
      </c>
      <c r="AX73" t="s">
        <v>420</v>
      </c>
      <c r="AY73" t="s">
        <v>420</v>
      </c>
      <c r="AZ73" t="s">
        <v>421</v>
      </c>
      <c r="BA73" t="s">
        <v>421</v>
      </c>
      <c r="BB73" t="s">
        <v>420</v>
      </c>
      <c r="BC73" t="s">
        <v>421</v>
      </c>
      <c r="BD73" t="s">
        <v>420</v>
      </c>
      <c r="BE73" t="s">
        <v>421</v>
      </c>
      <c r="BF73" t="s">
        <v>420</v>
      </c>
      <c r="BG73" t="s">
        <v>420</v>
      </c>
      <c r="BH73" t="s">
        <v>420</v>
      </c>
      <c r="BI73">
        <v>4</v>
      </c>
      <c r="BJ73">
        <v>32</v>
      </c>
      <c r="BK73">
        <v>512</v>
      </c>
      <c r="BL73">
        <v>2</v>
      </c>
      <c r="BM73" t="s">
        <v>688</v>
      </c>
      <c r="BN73" t="s">
        <v>689</v>
      </c>
      <c r="BO73" t="s">
        <v>690</v>
      </c>
      <c r="BP73" t="s">
        <v>691</v>
      </c>
      <c r="BR73">
        <v>4</v>
      </c>
      <c r="BS73">
        <v>4</v>
      </c>
      <c r="BT73">
        <v>4</v>
      </c>
      <c r="BU73">
        <v>4</v>
      </c>
      <c r="BV73">
        <v>4</v>
      </c>
      <c r="BW73">
        <v>10</v>
      </c>
      <c r="BX73">
        <v>10</v>
      </c>
      <c r="BY73">
        <v>12</v>
      </c>
      <c r="BZ73">
        <v>16</v>
      </c>
      <c r="CA73">
        <v>18</v>
      </c>
      <c r="CB73">
        <v>20</v>
      </c>
      <c r="CC73">
        <v>20</v>
      </c>
      <c r="CD73">
        <v>24</v>
      </c>
      <c r="CE73">
        <v>32</v>
      </c>
      <c r="CF73">
        <v>36</v>
      </c>
      <c r="CG73" t="s">
        <v>429</v>
      </c>
      <c r="CH73" t="s">
        <v>429</v>
      </c>
      <c r="CI73" t="s">
        <v>429</v>
      </c>
      <c r="CJ73" t="s">
        <v>429</v>
      </c>
      <c r="CK73" t="s">
        <v>429</v>
      </c>
      <c r="CL73" t="s">
        <v>1049</v>
      </c>
      <c r="CM73" t="s">
        <v>1050</v>
      </c>
      <c r="CN73" t="s">
        <v>1051</v>
      </c>
      <c r="CO73" t="s">
        <v>1052</v>
      </c>
      <c r="CP73" t="s">
        <v>1052</v>
      </c>
      <c r="CQ73">
        <v>1.7</v>
      </c>
      <c r="CR73">
        <v>2</v>
      </c>
      <c r="CS73">
        <v>2.1</v>
      </c>
      <c r="CT73">
        <v>2</v>
      </c>
      <c r="CU73">
        <v>2.1</v>
      </c>
      <c r="CV73">
        <v>32</v>
      </c>
      <c r="CW73">
        <v>32</v>
      </c>
      <c r="CX73">
        <v>32</v>
      </c>
      <c r="CY73">
        <v>32</v>
      </c>
      <c r="CZ73">
        <v>32</v>
      </c>
      <c r="DA73" t="s">
        <v>1038</v>
      </c>
      <c r="DB73" t="s">
        <v>1038</v>
      </c>
      <c r="DC73" t="s">
        <v>1038</v>
      </c>
      <c r="DD73" t="s">
        <v>1038</v>
      </c>
      <c r="DE73" t="s">
        <v>1038</v>
      </c>
      <c r="DF73" t="s">
        <v>1075</v>
      </c>
      <c r="DG73" t="s">
        <v>1075</v>
      </c>
      <c r="DH73" t="s">
        <v>1075</v>
      </c>
      <c r="DI73" t="s">
        <v>1075</v>
      </c>
      <c r="DJ73" t="s">
        <v>1075</v>
      </c>
      <c r="DK73">
        <v>2.13</v>
      </c>
      <c r="DL73">
        <v>2.13</v>
      </c>
      <c r="DM73">
        <v>2.13</v>
      </c>
      <c r="DN73">
        <v>2.13</v>
      </c>
      <c r="DO73">
        <v>2.13</v>
      </c>
      <c r="DP73">
        <v>8</v>
      </c>
      <c r="DQ73">
        <v>16</v>
      </c>
      <c r="DR73">
        <v>16</v>
      </c>
      <c r="DS73">
        <v>16</v>
      </c>
      <c r="DT73">
        <v>16</v>
      </c>
      <c r="DU73">
        <v>16</v>
      </c>
      <c r="DV73">
        <v>4</v>
      </c>
      <c r="DW73">
        <v>32</v>
      </c>
      <c r="DX73">
        <v>32</v>
      </c>
      <c r="DY73">
        <v>32</v>
      </c>
      <c r="DZ73">
        <v>128</v>
      </c>
      <c r="EA73">
        <v>64</v>
      </c>
      <c r="EB73">
        <v>512</v>
      </c>
      <c r="EC73">
        <v>512</v>
      </c>
      <c r="ED73">
        <v>512</v>
      </c>
      <c r="EE73">
        <v>0</v>
      </c>
      <c r="EF73">
        <v>0</v>
      </c>
      <c r="EG73">
        <v>0</v>
      </c>
      <c r="EH73">
        <v>0</v>
      </c>
      <c r="EI73">
        <v>4</v>
      </c>
      <c r="EJ73">
        <v>4</v>
      </c>
      <c r="EK73">
        <v>4</v>
      </c>
      <c r="EL73">
        <v>4</v>
      </c>
      <c r="EM73">
        <v>4</v>
      </c>
      <c r="EN73">
        <v>0</v>
      </c>
      <c r="EO73" t="s">
        <v>725</v>
      </c>
      <c r="EP73" t="s">
        <v>725</v>
      </c>
      <c r="EQ73" t="s">
        <v>725</v>
      </c>
      <c r="ER73" t="s">
        <v>725</v>
      </c>
      <c r="ES73" t="s">
        <v>725</v>
      </c>
      <c r="ET73" t="s">
        <v>725</v>
      </c>
      <c r="EU73" t="s">
        <v>725</v>
      </c>
      <c r="EV73" t="s">
        <v>725</v>
      </c>
      <c r="EW73" t="s">
        <v>725</v>
      </c>
      <c r="EX73" t="s">
        <v>725</v>
      </c>
      <c r="EY73" t="s">
        <v>1054</v>
      </c>
      <c r="EZ73" t="s">
        <v>1054</v>
      </c>
      <c r="FA73" t="s">
        <v>1054</v>
      </c>
      <c r="FB73" t="s">
        <v>1054</v>
      </c>
      <c r="FC73" t="s">
        <v>1054</v>
      </c>
      <c r="FD73" t="s">
        <v>444</v>
      </c>
      <c r="FE73" t="s">
        <v>444</v>
      </c>
      <c r="FF73" t="s">
        <v>444</v>
      </c>
      <c r="FG73" t="s">
        <v>444</v>
      </c>
      <c r="FH73" t="s">
        <v>444</v>
      </c>
      <c r="FI73">
        <v>10</v>
      </c>
      <c r="FJ73">
        <v>10</v>
      </c>
      <c r="FK73">
        <v>10</v>
      </c>
      <c r="FL73">
        <v>10</v>
      </c>
      <c r="FM73">
        <v>10</v>
      </c>
      <c r="FN73">
        <v>8</v>
      </c>
      <c r="FO73">
        <v>8</v>
      </c>
      <c r="FP73">
        <v>8</v>
      </c>
      <c r="FQ73">
        <v>8</v>
      </c>
      <c r="FR73">
        <v>8</v>
      </c>
      <c r="FS73" t="s">
        <v>445</v>
      </c>
      <c r="FT73" t="s">
        <v>445</v>
      </c>
      <c r="FU73" t="s">
        <v>445</v>
      </c>
      <c r="FV73" t="s">
        <v>445</v>
      </c>
      <c r="FW73" t="s">
        <v>445</v>
      </c>
      <c r="FX73" t="s">
        <v>679</v>
      </c>
      <c r="FY73" t="s">
        <v>679</v>
      </c>
      <c r="FZ73" t="s">
        <v>679</v>
      </c>
      <c r="GA73" t="s">
        <v>679</v>
      </c>
      <c r="GB73" t="s">
        <v>679</v>
      </c>
      <c r="GC73" t="s">
        <v>679</v>
      </c>
      <c r="GD73" t="s">
        <v>679</v>
      </c>
      <c r="GE73" t="s">
        <v>679</v>
      </c>
      <c r="GF73" t="s">
        <v>679</v>
      </c>
      <c r="GG73" t="s">
        <v>679</v>
      </c>
      <c r="GH73" t="s">
        <v>1354</v>
      </c>
      <c r="GI73" t="s">
        <v>1354</v>
      </c>
      <c r="GJ73" t="s">
        <v>1354</v>
      </c>
      <c r="GK73" t="s">
        <v>1354</v>
      </c>
      <c r="GL73" t="s">
        <v>1354</v>
      </c>
      <c r="GM73" t="s">
        <v>444</v>
      </c>
      <c r="GN73" t="s">
        <v>444</v>
      </c>
      <c r="GO73" t="s">
        <v>444</v>
      </c>
      <c r="GP73" t="s">
        <v>444</v>
      </c>
      <c r="GQ73" t="s">
        <v>444</v>
      </c>
      <c r="GR73">
        <v>1</v>
      </c>
      <c r="GS73">
        <v>1</v>
      </c>
      <c r="GT73">
        <v>1</v>
      </c>
      <c r="GU73">
        <v>1</v>
      </c>
      <c r="GW73">
        <v>0</v>
      </c>
      <c r="GX73">
        <v>0</v>
      </c>
      <c r="GY73">
        <v>0</v>
      </c>
      <c r="GZ73">
        <v>0</v>
      </c>
      <c r="HB73" t="s">
        <v>445</v>
      </c>
      <c r="HC73" t="s">
        <v>445</v>
      </c>
      <c r="HD73" t="s">
        <v>445</v>
      </c>
      <c r="HE73" t="s">
        <v>445</v>
      </c>
      <c r="HG73" t="s">
        <v>679</v>
      </c>
      <c r="HH73" t="s">
        <v>679</v>
      </c>
      <c r="HI73" t="s">
        <v>679</v>
      </c>
      <c r="HJ73" t="s">
        <v>679</v>
      </c>
      <c r="HK73" t="s">
        <v>679</v>
      </c>
      <c r="HL73" t="s">
        <v>679</v>
      </c>
      <c r="HM73" t="s">
        <v>679</v>
      </c>
      <c r="HN73" t="s">
        <v>679</v>
      </c>
      <c r="HO73" t="s">
        <v>679</v>
      </c>
      <c r="HP73" t="s">
        <v>679</v>
      </c>
      <c r="HQ73" t="s">
        <v>1057</v>
      </c>
      <c r="HR73" t="s">
        <v>1057</v>
      </c>
      <c r="HS73" t="s">
        <v>1232</v>
      </c>
      <c r="HT73" t="s">
        <v>1232</v>
      </c>
      <c r="HU73" t="s">
        <v>1232</v>
      </c>
      <c r="HV73" t="s">
        <v>743</v>
      </c>
      <c r="HW73" t="s">
        <v>743</v>
      </c>
      <c r="HX73" t="s">
        <v>743</v>
      </c>
      <c r="HY73" t="s">
        <v>444</v>
      </c>
      <c r="HZ73" t="s">
        <v>743</v>
      </c>
      <c r="IA73">
        <v>0</v>
      </c>
      <c r="IB73">
        <v>0</v>
      </c>
      <c r="IC73">
        <v>0</v>
      </c>
      <c r="ID73">
        <v>0</v>
      </c>
      <c r="IF73">
        <v>0</v>
      </c>
      <c r="IG73">
        <v>0</v>
      </c>
      <c r="IH73">
        <v>0</v>
      </c>
      <c r="II73">
        <v>0</v>
      </c>
      <c r="IJ73">
        <v>0</v>
      </c>
      <c r="IK73" t="s">
        <v>445</v>
      </c>
      <c r="IL73" t="s">
        <v>445</v>
      </c>
      <c r="IM73" t="s">
        <v>445</v>
      </c>
      <c r="IN73" t="s">
        <v>445</v>
      </c>
      <c r="IO73" t="s">
        <v>445</v>
      </c>
      <c r="IP73" t="s">
        <v>421</v>
      </c>
      <c r="IQ73" t="s">
        <v>421</v>
      </c>
      <c r="IR73" t="s">
        <v>421</v>
      </c>
      <c r="IS73" t="s">
        <v>421</v>
      </c>
      <c r="IT73" t="s">
        <v>421</v>
      </c>
      <c r="IU73" t="s">
        <v>447</v>
      </c>
      <c r="IV73" t="s">
        <v>447</v>
      </c>
      <c r="IW73" t="s">
        <v>447</v>
      </c>
      <c r="IX73" t="s">
        <v>447</v>
      </c>
      <c r="IY73" t="s">
        <v>447</v>
      </c>
      <c r="IZ73" t="s">
        <v>679</v>
      </c>
      <c r="JA73" t="s">
        <v>679</v>
      </c>
      <c r="JB73" t="s">
        <v>679</v>
      </c>
      <c r="JC73" t="s">
        <v>679</v>
      </c>
      <c r="JD73" t="s">
        <v>679</v>
      </c>
      <c r="JE73" t="s">
        <v>809</v>
      </c>
      <c r="JF73" t="s">
        <v>809</v>
      </c>
      <c r="JG73" t="s">
        <v>1296</v>
      </c>
      <c r="JH73" t="s">
        <v>1296</v>
      </c>
      <c r="JI73" t="s">
        <v>1296</v>
      </c>
      <c r="JJ73" t="s">
        <v>809</v>
      </c>
      <c r="JK73" t="s">
        <v>809</v>
      </c>
      <c r="JL73" t="s">
        <v>1296</v>
      </c>
      <c r="JM73" t="s">
        <v>1296</v>
      </c>
      <c r="JN73" t="s">
        <v>1296</v>
      </c>
      <c r="JO73">
        <v>1100</v>
      </c>
      <c r="JP73">
        <v>1100</v>
      </c>
      <c r="JQ73" s="5">
        <v>1600</v>
      </c>
      <c r="JR73">
        <v>1600</v>
      </c>
      <c r="JS73">
        <v>1600</v>
      </c>
      <c r="JT73">
        <v>2</v>
      </c>
      <c r="JU73">
        <v>2</v>
      </c>
      <c r="JV73">
        <v>2</v>
      </c>
      <c r="JW73">
        <v>2</v>
      </c>
      <c r="JX73">
        <v>2</v>
      </c>
      <c r="JY73">
        <v>2</v>
      </c>
      <c r="JZ73">
        <v>2</v>
      </c>
      <c r="KA73">
        <v>2</v>
      </c>
      <c r="KB73">
        <v>2</v>
      </c>
      <c r="KC73">
        <v>2</v>
      </c>
      <c r="KD73" t="s">
        <v>421</v>
      </c>
      <c r="KE73" t="s">
        <v>421</v>
      </c>
      <c r="KF73" t="s">
        <v>421</v>
      </c>
      <c r="KG73" t="s">
        <v>421</v>
      </c>
      <c r="KH73" t="s">
        <v>421</v>
      </c>
      <c r="KI73" t="s">
        <v>535</v>
      </c>
      <c r="KJ73" t="s">
        <v>535</v>
      </c>
      <c r="KK73" t="s">
        <v>449</v>
      </c>
      <c r="KL73" t="s">
        <v>449</v>
      </c>
      <c r="KM73" t="s">
        <v>449</v>
      </c>
      <c r="KN73">
        <v>281.39999999999998</v>
      </c>
      <c r="KO73">
        <v>263.8</v>
      </c>
      <c r="KP73">
        <v>279</v>
      </c>
      <c r="KQ73">
        <v>275.60000000000002</v>
      </c>
      <c r="KR73">
        <v>283.5</v>
      </c>
      <c r="KX73">
        <v>281.39999999999998</v>
      </c>
      <c r="KY73">
        <v>263.8</v>
      </c>
      <c r="KZ73" s="4">
        <v>279</v>
      </c>
      <c r="LA73">
        <v>275.60000000000002</v>
      </c>
      <c r="LB73">
        <v>283.5</v>
      </c>
      <c r="LC73">
        <v>60</v>
      </c>
      <c r="LD73">
        <v>60</v>
      </c>
      <c r="LE73">
        <v>50</v>
      </c>
      <c r="LF73">
        <v>50</v>
      </c>
      <c r="LG73">
        <v>50</v>
      </c>
      <c r="LH73" t="s">
        <v>450</v>
      </c>
      <c r="LI73" t="s">
        <v>451</v>
      </c>
      <c r="LJ73">
        <v>42.97</v>
      </c>
      <c r="LK73">
        <v>34.700000000000003</v>
      </c>
      <c r="LL73">
        <v>52.21</v>
      </c>
      <c r="LM73">
        <v>62.81</v>
      </c>
      <c r="LN73">
        <v>66.22</v>
      </c>
      <c r="LO73">
        <v>202.65</v>
      </c>
      <c r="LP73">
        <v>106.58</v>
      </c>
      <c r="LQ73">
        <v>237.17</v>
      </c>
      <c r="LR73">
        <v>267.39</v>
      </c>
      <c r="LS73">
        <v>279.81</v>
      </c>
      <c r="LT73">
        <v>57.45</v>
      </c>
      <c r="LU73">
        <v>61.86</v>
      </c>
      <c r="LV73">
        <v>64.58</v>
      </c>
      <c r="LW73">
        <v>78.34</v>
      </c>
      <c r="LX73">
        <v>81.72</v>
      </c>
      <c r="LY73">
        <v>45.09</v>
      </c>
      <c r="LZ73">
        <v>49.45</v>
      </c>
      <c r="MA73">
        <v>58.49</v>
      </c>
      <c r="MB73">
        <v>74.25</v>
      </c>
      <c r="MC73">
        <v>78.75</v>
      </c>
      <c r="MD73">
        <v>36.590000000000003</v>
      </c>
      <c r="ME73">
        <v>42.33</v>
      </c>
      <c r="MF73">
        <v>44.7</v>
      </c>
      <c r="MG73">
        <v>55.07</v>
      </c>
      <c r="MH73">
        <v>56.98</v>
      </c>
      <c r="MI73">
        <v>40.729999999999997</v>
      </c>
      <c r="MJ73">
        <v>54.59</v>
      </c>
      <c r="MK73">
        <v>52.13</v>
      </c>
      <c r="ML73">
        <v>65.56</v>
      </c>
      <c r="MM73">
        <v>68.8</v>
      </c>
      <c r="MN73">
        <v>38.729999999999997</v>
      </c>
      <c r="MO73">
        <v>46.95</v>
      </c>
      <c r="MP73">
        <v>50.25</v>
      </c>
      <c r="MQ73">
        <v>63.99</v>
      </c>
      <c r="MR73">
        <v>67.180000000000007</v>
      </c>
      <c r="MS73">
        <v>102.29</v>
      </c>
      <c r="MT73">
        <v>22.33</v>
      </c>
      <c r="MU73">
        <v>185.52</v>
      </c>
      <c r="MV73">
        <v>168.8</v>
      </c>
      <c r="MW73">
        <v>176.23</v>
      </c>
      <c r="MX73">
        <v>219.5</v>
      </c>
      <c r="MY73">
        <v>138.88999999999999</v>
      </c>
      <c r="MZ73">
        <v>505.06</v>
      </c>
      <c r="NA73">
        <v>588.47</v>
      </c>
      <c r="NB73">
        <v>599.95000000000005</v>
      </c>
      <c r="NC73">
        <v>43.36</v>
      </c>
      <c r="ND73">
        <v>15.13</v>
      </c>
      <c r="NE73">
        <v>10.92</v>
      </c>
      <c r="NF73">
        <v>13.64</v>
      </c>
      <c r="NG73">
        <v>171.9</v>
      </c>
      <c r="NH73">
        <v>32.049999999999997</v>
      </c>
      <c r="NI73">
        <v>11.21</v>
      </c>
      <c r="NJ73">
        <v>10.61</v>
      </c>
      <c r="NK73">
        <v>10.35</v>
      </c>
      <c r="NL73">
        <v>680.65</v>
      </c>
      <c r="NM73">
        <v>53.57</v>
      </c>
      <c r="NN73">
        <v>44.65</v>
      </c>
      <c r="NO73">
        <v>64.430000000000007</v>
      </c>
      <c r="NP73">
        <v>78.849999999999994</v>
      </c>
      <c r="NQ73">
        <v>82.25</v>
      </c>
      <c r="NW73">
        <v>22.1</v>
      </c>
      <c r="NX73">
        <v>24.6</v>
      </c>
      <c r="NY73">
        <v>22.1</v>
      </c>
      <c r="OB73">
        <v>24.9</v>
      </c>
      <c r="OC73">
        <v>23.5</v>
      </c>
      <c r="OD73">
        <v>24.9</v>
      </c>
      <c r="OG73">
        <v>24.9</v>
      </c>
      <c r="OH73">
        <v>24.8</v>
      </c>
      <c r="OI73">
        <v>24.9</v>
      </c>
      <c r="OL73">
        <v>1</v>
      </c>
      <c r="OM73">
        <v>1</v>
      </c>
      <c r="ON73">
        <v>1</v>
      </c>
      <c r="OO73">
        <v>1</v>
      </c>
      <c r="OP73">
        <v>1</v>
      </c>
      <c r="OT73" s="1">
        <v>42170</v>
      </c>
      <c r="OU73" s="1">
        <v>42076</v>
      </c>
      <c r="OV73" t="s">
        <v>452</v>
      </c>
      <c r="OW73" t="s">
        <v>1405</v>
      </c>
    </row>
    <row r="74" spans="1:413" x14ac:dyDescent="0.25">
      <c r="A74">
        <v>2211708</v>
      </c>
      <c r="B74" t="s">
        <v>627</v>
      </c>
      <c r="C74" t="s">
        <v>628</v>
      </c>
      <c r="D74" t="s">
        <v>769</v>
      </c>
      <c r="E74" t="s">
        <v>1406</v>
      </c>
      <c r="G74" t="s">
        <v>514</v>
      </c>
      <c r="H74" t="s">
        <v>515</v>
      </c>
      <c r="I74" t="s">
        <v>585</v>
      </c>
      <c r="J74" t="s">
        <v>421</v>
      </c>
      <c r="K74" t="s">
        <v>420</v>
      </c>
      <c r="L74" t="s">
        <v>421</v>
      </c>
      <c r="N74" t="s">
        <v>421</v>
      </c>
      <c r="O74" t="s">
        <v>421</v>
      </c>
      <c r="P74">
        <v>2</v>
      </c>
      <c r="Q74" t="s">
        <v>1361</v>
      </c>
      <c r="R74" t="s">
        <v>423</v>
      </c>
      <c r="S74" t="s">
        <v>632</v>
      </c>
      <c r="T74" t="s">
        <v>517</v>
      </c>
      <c r="U74" t="s">
        <v>633</v>
      </c>
      <c r="AM74" t="s">
        <v>420</v>
      </c>
      <c r="AO74" t="s">
        <v>420</v>
      </c>
      <c r="AQ74" t="s">
        <v>420</v>
      </c>
      <c r="AS74" t="s">
        <v>421</v>
      </c>
      <c r="AT74" t="s">
        <v>421</v>
      </c>
      <c r="AU74" t="s">
        <v>420</v>
      </c>
      <c r="AV74" t="s">
        <v>420</v>
      </c>
      <c r="AW74" t="s">
        <v>421</v>
      </c>
      <c r="AX74" t="s">
        <v>420</v>
      </c>
      <c r="AY74" t="s">
        <v>420</v>
      </c>
      <c r="AZ74" t="s">
        <v>421</v>
      </c>
      <c r="BA74" t="s">
        <v>421</v>
      </c>
      <c r="BB74" t="s">
        <v>420</v>
      </c>
      <c r="BC74" t="s">
        <v>421</v>
      </c>
      <c r="BD74" t="s">
        <v>420</v>
      </c>
      <c r="BE74" t="s">
        <v>420</v>
      </c>
      <c r="BF74" t="s">
        <v>420</v>
      </c>
      <c r="BG74" t="s">
        <v>420</v>
      </c>
      <c r="BH74" t="s">
        <v>420</v>
      </c>
      <c r="BI74">
        <v>2</v>
      </c>
      <c r="BJ74">
        <v>24</v>
      </c>
      <c r="BK74">
        <v>768</v>
      </c>
      <c r="BO74" t="s">
        <v>1407</v>
      </c>
      <c r="BT74">
        <v>2</v>
      </c>
      <c r="BY74">
        <v>8</v>
      </c>
      <c r="CD74">
        <v>16</v>
      </c>
      <c r="CI74" t="s">
        <v>429</v>
      </c>
      <c r="CN74" t="s">
        <v>1408</v>
      </c>
      <c r="CS74">
        <v>2.9</v>
      </c>
      <c r="CX74">
        <v>2</v>
      </c>
      <c r="DC74" t="s">
        <v>435</v>
      </c>
      <c r="DH74" t="s">
        <v>1409</v>
      </c>
      <c r="DL74">
        <v>0</v>
      </c>
      <c r="DM74">
        <v>1.6</v>
      </c>
      <c r="DR74">
        <v>8</v>
      </c>
      <c r="DW74">
        <v>4</v>
      </c>
      <c r="EB74">
        <v>32</v>
      </c>
      <c r="EG74">
        <v>0</v>
      </c>
      <c r="EL74">
        <v>1</v>
      </c>
      <c r="EQ74" t="s">
        <v>637</v>
      </c>
      <c r="EV74" t="s">
        <v>637</v>
      </c>
      <c r="FA74" t="s">
        <v>1410</v>
      </c>
      <c r="FF74" t="s">
        <v>444</v>
      </c>
      <c r="FK74">
        <v>10</v>
      </c>
      <c r="FP74">
        <v>2</v>
      </c>
      <c r="FU74" t="s">
        <v>445</v>
      </c>
      <c r="IR74" t="s">
        <v>421</v>
      </c>
      <c r="IW74" t="s">
        <v>447</v>
      </c>
      <c r="JB74" t="s">
        <v>776</v>
      </c>
      <c r="JG74" t="s">
        <v>1411</v>
      </c>
      <c r="JL74" t="s">
        <v>1412</v>
      </c>
      <c r="JQ74" s="5">
        <v>750</v>
      </c>
      <c r="JV74">
        <v>2</v>
      </c>
      <c r="KA74">
        <v>1</v>
      </c>
      <c r="KF74" t="s">
        <v>421</v>
      </c>
      <c r="KK74" t="s">
        <v>449</v>
      </c>
      <c r="KP74">
        <v>102.12</v>
      </c>
      <c r="KU74">
        <v>191</v>
      </c>
      <c r="KZ74" s="4">
        <v>102.12</v>
      </c>
      <c r="LE74">
        <v>50</v>
      </c>
      <c r="LH74" t="s">
        <v>450</v>
      </c>
      <c r="LI74" t="s">
        <v>451</v>
      </c>
      <c r="LL74">
        <v>38.69</v>
      </c>
      <c r="LQ74">
        <v>142.47999999999999</v>
      </c>
      <c r="LV74">
        <v>49.81</v>
      </c>
      <c r="MA74">
        <v>54.37</v>
      </c>
      <c r="MF74">
        <v>34.07</v>
      </c>
      <c r="MK74">
        <v>47.25</v>
      </c>
      <c r="MP74">
        <v>33.56</v>
      </c>
      <c r="MU74">
        <v>14.67</v>
      </c>
      <c r="MZ74">
        <v>63.5</v>
      </c>
      <c r="NE74">
        <v>33.18</v>
      </c>
      <c r="NF74">
        <v>0</v>
      </c>
      <c r="NJ74">
        <v>36.89</v>
      </c>
      <c r="NO74">
        <v>40.700000000000003</v>
      </c>
      <c r="NY74">
        <v>23</v>
      </c>
      <c r="OD74">
        <v>23</v>
      </c>
      <c r="OI74">
        <v>23</v>
      </c>
      <c r="OT74" s="1">
        <v>40974</v>
      </c>
      <c r="OU74" s="1">
        <v>41786</v>
      </c>
      <c r="OV74" t="s">
        <v>452</v>
      </c>
      <c r="OW74" t="s">
        <v>1413</v>
      </c>
    </row>
    <row r="75" spans="1:413" x14ac:dyDescent="0.25">
      <c r="A75">
        <v>2214322</v>
      </c>
      <c r="B75" t="s">
        <v>627</v>
      </c>
      <c r="C75" t="s">
        <v>628</v>
      </c>
      <c r="D75" t="s">
        <v>1414</v>
      </c>
      <c r="E75" t="s">
        <v>1415</v>
      </c>
      <c r="G75" t="s">
        <v>514</v>
      </c>
      <c r="H75" t="s">
        <v>515</v>
      </c>
      <c r="I75" t="s">
        <v>585</v>
      </c>
      <c r="J75" t="s">
        <v>421</v>
      </c>
      <c r="K75" t="s">
        <v>420</v>
      </c>
      <c r="L75" t="s">
        <v>421</v>
      </c>
      <c r="N75" t="s">
        <v>421</v>
      </c>
      <c r="O75" t="s">
        <v>421</v>
      </c>
      <c r="P75">
        <v>2</v>
      </c>
      <c r="Q75" t="s">
        <v>631</v>
      </c>
      <c r="R75" t="s">
        <v>423</v>
      </c>
      <c r="S75" t="s">
        <v>632</v>
      </c>
      <c r="T75" t="s">
        <v>517</v>
      </c>
      <c r="U75" t="s">
        <v>633</v>
      </c>
      <c r="AM75" t="s">
        <v>420</v>
      </c>
      <c r="AO75" t="s">
        <v>420</v>
      </c>
      <c r="AQ75" t="s">
        <v>420</v>
      </c>
      <c r="AS75" t="s">
        <v>421</v>
      </c>
      <c r="AT75" t="s">
        <v>421</v>
      </c>
      <c r="AU75" t="s">
        <v>420</v>
      </c>
      <c r="AV75" t="s">
        <v>420</v>
      </c>
      <c r="AW75" t="s">
        <v>421</v>
      </c>
      <c r="AX75" t="s">
        <v>420</v>
      </c>
      <c r="AY75" t="s">
        <v>420</v>
      </c>
      <c r="AZ75" t="s">
        <v>421</v>
      </c>
      <c r="BA75" t="s">
        <v>421</v>
      </c>
      <c r="BB75" t="s">
        <v>420</v>
      </c>
      <c r="BC75" t="s">
        <v>421</v>
      </c>
      <c r="BD75" t="s">
        <v>420</v>
      </c>
      <c r="BE75" t="s">
        <v>420</v>
      </c>
      <c r="BF75" t="s">
        <v>420</v>
      </c>
      <c r="BG75" t="s">
        <v>420</v>
      </c>
      <c r="BH75" t="s">
        <v>420</v>
      </c>
      <c r="BI75">
        <v>2</v>
      </c>
      <c r="BJ75">
        <v>24</v>
      </c>
      <c r="BK75">
        <v>768</v>
      </c>
      <c r="BO75" t="s">
        <v>1416</v>
      </c>
      <c r="BT75">
        <v>2</v>
      </c>
      <c r="BY75">
        <v>6</v>
      </c>
      <c r="CD75">
        <v>24</v>
      </c>
      <c r="CI75" t="s">
        <v>429</v>
      </c>
      <c r="CN75" t="s">
        <v>790</v>
      </c>
      <c r="CS75">
        <v>2.5</v>
      </c>
      <c r="CX75">
        <v>2</v>
      </c>
      <c r="DC75" t="s">
        <v>502</v>
      </c>
      <c r="DH75" t="s">
        <v>774</v>
      </c>
      <c r="DL75">
        <v>0</v>
      </c>
      <c r="DM75">
        <v>1.33</v>
      </c>
      <c r="DR75">
        <v>4</v>
      </c>
      <c r="DW75">
        <v>4</v>
      </c>
      <c r="EB75">
        <v>16</v>
      </c>
      <c r="EG75">
        <v>0</v>
      </c>
      <c r="EL75">
        <v>1</v>
      </c>
      <c r="EQ75" t="s">
        <v>776</v>
      </c>
      <c r="EV75" t="s">
        <v>776</v>
      </c>
      <c r="FA75" t="s">
        <v>1417</v>
      </c>
      <c r="FF75" t="s">
        <v>444</v>
      </c>
      <c r="FK75">
        <v>1</v>
      </c>
      <c r="FP75">
        <v>2</v>
      </c>
      <c r="FU75" t="s">
        <v>504</v>
      </c>
      <c r="IR75" t="s">
        <v>420</v>
      </c>
      <c r="IW75" t="s">
        <v>447</v>
      </c>
      <c r="JB75" t="s">
        <v>776</v>
      </c>
      <c r="JG75" t="s">
        <v>1418</v>
      </c>
      <c r="JL75" t="s">
        <v>1418</v>
      </c>
      <c r="JQ75" s="5">
        <v>500</v>
      </c>
      <c r="JV75">
        <v>1</v>
      </c>
      <c r="KA75">
        <v>0</v>
      </c>
      <c r="KF75" t="s">
        <v>421</v>
      </c>
      <c r="KK75" t="s">
        <v>449</v>
      </c>
      <c r="KP75">
        <v>85.85</v>
      </c>
      <c r="KU75">
        <v>159</v>
      </c>
      <c r="KZ75" s="4">
        <v>85.85</v>
      </c>
      <c r="LE75">
        <v>50</v>
      </c>
      <c r="LH75" t="s">
        <v>450</v>
      </c>
      <c r="LI75" t="s">
        <v>451</v>
      </c>
      <c r="LL75">
        <v>121.48</v>
      </c>
      <c r="LQ75">
        <v>85.1</v>
      </c>
      <c r="LV75">
        <v>146.54</v>
      </c>
      <c r="MA75">
        <v>168.48</v>
      </c>
      <c r="MF75">
        <v>90.03</v>
      </c>
      <c r="MK75">
        <v>110.51</v>
      </c>
      <c r="MP75">
        <v>68.569999999999993</v>
      </c>
      <c r="MU75">
        <v>31.44</v>
      </c>
      <c r="MZ75">
        <v>184.87</v>
      </c>
      <c r="NE75">
        <v>22.83</v>
      </c>
      <c r="NF75">
        <v>0</v>
      </c>
      <c r="NJ75">
        <v>55.2</v>
      </c>
      <c r="NO75">
        <v>126.16</v>
      </c>
      <c r="NY75">
        <v>23</v>
      </c>
      <c r="OD75">
        <v>23</v>
      </c>
      <c r="OI75">
        <v>23</v>
      </c>
      <c r="OT75" s="1">
        <v>40983</v>
      </c>
      <c r="OU75" s="1">
        <v>41817</v>
      </c>
      <c r="OV75" t="s">
        <v>452</v>
      </c>
      <c r="OW75" t="s">
        <v>1419</v>
      </c>
    </row>
    <row r="76" spans="1:413" x14ac:dyDescent="0.25">
      <c r="A76">
        <v>2209273</v>
      </c>
      <c r="B76" t="s">
        <v>627</v>
      </c>
      <c r="C76" t="s">
        <v>628</v>
      </c>
      <c r="D76" t="s">
        <v>834</v>
      </c>
      <c r="E76" t="s">
        <v>1420</v>
      </c>
      <c r="G76" t="s">
        <v>514</v>
      </c>
      <c r="H76" t="s">
        <v>515</v>
      </c>
      <c r="I76" t="s">
        <v>585</v>
      </c>
      <c r="J76" t="s">
        <v>421</v>
      </c>
      <c r="K76" t="s">
        <v>420</v>
      </c>
      <c r="L76" t="s">
        <v>421</v>
      </c>
      <c r="N76" t="s">
        <v>421</v>
      </c>
      <c r="O76" t="s">
        <v>421</v>
      </c>
      <c r="P76">
        <v>6</v>
      </c>
      <c r="Q76" t="s">
        <v>771</v>
      </c>
      <c r="R76" t="s">
        <v>423</v>
      </c>
      <c r="S76" t="s">
        <v>632</v>
      </c>
      <c r="T76" t="s">
        <v>517</v>
      </c>
      <c r="U76" t="s">
        <v>633</v>
      </c>
      <c r="AM76" t="s">
        <v>420</v>
      </c>
      <c r="AO76" t="s">
        <v>420</v>
      </c>
      <c r="AQ76" t="s">
        <v>420</v>
      </c>
      <c r="AS76" t="s">
        <v>421</v>
      </c>
      <c r="AT76" t="s">
        <v>421</v>
      </c>
      <c r="AU76" t="s">
        <v>420</v>
      </c>
      <c r="AV76" t="s">
        <v>420</v>
      </c>
      <c r="AW76" t="s">
        <v>421</v>
      </c>
      <c r="AX76" t="s">
        <v>420</v>
      </c>
      <c r="AY76" t="s">
        <v>420</v>
      </c>
      <c r="AZ76" t="s">
        <v>421</v>
      </c>
      <c r="BA76" t="s">
        <v>421</v>
      </c>
      <c r="BB76" t="s">
        <v>420</v>
      </c>
      <c r="BC76" t="s">
        <v>421</v>
      </c>
      <c r="BD76" t="s">
        <v>420</v>
      </c>
      <c r="BE76" t="s">
        <v>420</v>
      </c>
      <c r="BF76" t="s">
        <v>420</v>
      </c>
      <c r="BG76" t="s">
        <v>420</v>
      </c>
      <c r="BH76" t="s">
        <v>420</v>
      </c>
      <c r="BI76">
        <v>2</v>
      </c>
      <c r="BJ76">
        <v>24</v>
      </c>
      <c r="BK76">
        <v>768</v>
      </c>
      <c r="BO76" t="s">
        <v>1421</v>
      </c>
      <c r="BT76">
        <v>2</v>
      </c>
      <c r="BY76">
        <v>8</v>
      </c>
      <c r="CD76">
        <v>32</v>
      </c>
      <c r="CI76" t="s">
        <v>429</v>
      </c>
      <c r="CN76" t="s">
        <v>1408</v>
      </c>
      <c r="CS76">
        <v>2.9</v>
      </c>
      <c r="CX76">
        <v>2</v>
      </c>
      <c r="DC76" t="s">
        <v>435</v>
      </c>
      <c r="DH76" t="s">
        <v>1409</v>
      </c>
      <c r="DL76">
        <v>0</v>
      </c>
      <c r="DM76">
        <v>1.6</v>
      </c>
      <c r="DR76">
        <v>8</v>
      </c>
      <c r="DW76">
        <v>4</v>
      </c>
      <c r="EB76">
        <v>32</v>
      </c>
      <c r="EG76">
        <v>0</v>
      </c>
      <c r="EL76">
        <v>1</v>
      </c>
      <c r="EQ76" t="s">
        <v>637</v>
      </c>
      <c r="EV76" t="s">
        <v>637</v>
      </c>
      <c r="FA76" t="s">
        <v>1422</v>
      </c>
      <c r="FF76" t="s">
        <v>444</v>
      </c>
      <c r="FK76">
        <v>10</v>
      </c>
      <c r="FP76">
        <v>2</v>
      </c>
      <c r="FU76" t="s">
        <v>445</v>
      </c>
      <c r="IR76" t="s">
        <v>420</v>
      </c>
      <c r="IW76" t="s">
        <v>447</v>
      </c>
      <c r="JB76" t="s">
        <v>776</v>
      </c>
      <c r="JG76" t="s">
        <v>1412</v>
      </c>
      <c r="JL76" t="s">
        <v>1412</v>
      </c>
      <c r="JQ76" s="5">
        <v>750</v>
      </c>
      <c r="JV76">
        <v>2</v>
      </c>
      <c r="KF76" t="s">
        <v>421</v>
      </c>
      <c r="KK76" t="s">
        <v>449</v>
      </c>
      <c r="KP76">
        <v>100.04</v>
      </c>
      <c r="KU76">
        <v>167</v>
      </c>
      <c r="KZ76" s="4">
        <v>100.04</v>
      </c>
      <c r="LE76">
        <v>50</v>
      </c>
      <c r="LH76" t="s">
        <v>450</v>
      </c>
      <c r="LI76" t="s">
        <v>451</v>
      </c>
      <c r="LL76">
        <v>36.31</v>
      </c>
      <c r="LQ76">
        <v>136.84</v>
      </c>
      <c r="LV76">
        <v>46.4</v>
      </c>
      <c r="MA76">
        <v>50.68</v>
      </c>
      <c r="MF76">
        <v>30.35</v>
      </c>
      <c r="MK76">
        <v>43.78</v>
      </c>
      <c r="MP76">
        <v>30.97</v>
      </c>
      <c r="MU76">
        <v>14.47</v>
      </c>
      <c r="MZ76">
        <v>55.95</v>
      </c>
      <c r="NE76">
        <v>23.49</v>
      </c>
      <c r="NF76">
        <v>0</v>
      </c>
      <c r="NJ76">
        <v>29.68</v>
      </c>
      <c r="NO76">
        <v>39.1</v>
      </c>
      <c r="NY76">
        <v>23</v>
      </c>
      <c r="OD76">
        <v>23</v>
      </c>
      <c r="OI76">
        <v>23</v>
      </c>
      <c r="OT76" s="1">
        <v>40974</v>
      </c>
      <c r="OU76" s="1">
        <v>41751</v>
      </c>
      <c r="OV76" t="s">
        <v>452</v>
      </c>
      <c r="OW76" t="s">
        <v>1423</v>
      </c>
    </row>
    <row r="77" spans="1:413" x14ac:dyDescent="0.25">
      <c r="A77">
        <v>2254470</v>
      </c>
      <c r="B77" t="s">
        <v>627</v>
      </c>
      <c r="C77" t="s">
        <v>628</v>
      </c>
      <c r="D77" t="s">
        <v>1424</v>
      </c>
      <c r="E77" t="s">
        <v>1425</v>
      </c>
      <c r="G77" t="s">
        <v>417</v>
      </c>
      <c r="H77" t="s">
        <v>418</v>
      </c>
      <c r="I77" t="s">
        <v>419</v>
      </c>
      <c r="J77" t="s">
        <v>420</v>
      </c>
      <c r="K77" t="s">
        <v>420</v>
      </c>
      <c r="L77" t="s">
        <v>421</v>
      </c>
      <c r="N77" t="s">
        <v>421</v>
      </c>
      <c r="O77" t="s">
        <v>421</v>
      </c>
      <c r="P77">
        <v>2</v>
      </c>
      <c r="Q77" t="s">
        <v>771</v>
      </c>
      <c r="R77" t="s">
        <v>423</v>
      </c>
      <c r="S77" t="s">
        <v>1426</v>
      </c>
      <c r="T77" t="s">
        <v>517</v>
      </c>
      <c r="U77" t="s">
        <v>633</v>
      </c>
      <c r="AM77" t="s">
        <v>420</v>
      </c>
      <c r="AO77" t="s">
        <v>420</v>
      </c>
      <c r="AQ77" t="s">
        <v>420</v>
      </c>
      <c r="AS77" t="s">
        <v>421</v>
      </c>
      <c r="AT77" t="s">
        <v>421</v>
      </c>
      <c r="AU77" t="s">
        <v>420</v>
      </c>
      <c r="AV77" t="s">
        <v>420</v>
      </c>
      <c r="AW77" t="s">
        <v>421</v>
      </c>
      <c r="AX77" t="s">
        <v>420</v>
      </c>
      <c r="AY77" t="s">
        <v>420</v>
      </c>
      <c r="AZ77" t="s">
        <v>421</v>
      </c>
      <c r="BA77" t="s">
        <v>421</v>
      </c>
      <c r="BB77" t="s">
        <v>420</v>
      </c>
      <c r="BC77" t="s">
        <v>421</v>
      </c>
      <c r="BD77" t="s">
        <v>420</v>
      </c>
      <c r="BE77" t="s">
        <v>420</v>
      </c>
      <c r="BF77" t="s">
        <v>420</v>
      </c>
      <c r="BG77" t="s">
        <v>420</v>
      </c>
      <c r="BH77" t="s">
        <v>420</v>
      </c>
      <c r="BI77">
        <v>4</v>
      </c>
      <c r="BJ77">
        <v>32</v>
      </c>
      <c r="BK77">
        <v>1024</v>
      </c>
      <c r="BL77">
        <v>8</v>
      </c>
      <c r="BM77" t="s">
        <v>1424</v>
      </c>
      <c r="BN77" t="s">
        <v>1424</v>
      </c>
      <c r="BO77" t="s">
        <v>1424</v>
      </c>
      <c r="BP77" t="s">
        <v>1424</v>
      </c>
      <c r="BQ77" t="s">
        <v>1424</v>
      </c>
      <c r="BR77">
        <v>4</v>
      </c>
      <c r="BS77">
        <v>4</v>
      </c>
      <c r="BT77">
        <v>4</v>
      </c>
      <c r="BU77">
        <v>4</v>
      </c>
      <c r="BV77">
        <v>4</v>
      </c>
      <c r="BW77">
        <v>10</v>
      </c>
      <c r="BX77">
        <v>10</v>
      </c>
      <c r="BY77">
        <v>12</v>
      </c>
      <c r="BZ77">
        <v>18</v>
      </c>
      <c r="CA77">
        <v>18</v>
      </c>
      <c r="CB77">
        <v>80</v>
      </c>
      <c r="CC77">
        <v>80</v>
      </c>
      <c r="CD77">
        <v>96</v>
      </c>
      <c r="CE77">
        <v>144</v>
      </c>
      <c r="CF77">
        <v>144</v>
      </c>
      <c r="CG77" t="s">
        <v>429</v>
      </c>
      <c r="CH77" t="s">
        <v>429</v>
      </c>
      <c r="CI77" t="s">
        <v>429</v>
      </c>
      <c r="CJ77" t="s">
        <v>429</v>
      </c>
      <c r="CK77" t="s">
        <v>429</v>
      </c>
      <c r="CL77" t="s">
        <v>1427</v>
      </c>
      <c r="CM77" t="s">
        <v>1427</v>
      </c>
      <c r="CN77" t="s">
        <v>1428</v>
      </c>
      <c r="CO77" t="s">
        <v>1429</v>
      </c>
      <c r="CP77" t="s">
        <v>652</v>
      </c>
      <c r="CQ77">
        <v>1.7</v>
      </c>
      <c r="CR77">
        <v>1.7</v>
      </c>
      <c r="CS77">
        <v>1.9</v>
      </c>
      <c r="CT77">
        <v>2.1</v>
      </c>
      <c r="CU77">
        <v>2.1</v>
      </c>
      <c r="CV77">
        <v>4</v>
      </c>
      <c r="CW77">
        <v>8</v>
      </c>
      <c r="CX77">
        <v>8</v>
      </c>
      <c r="CY77">
        <v>8</v>
      </c>
      <c r="CZ77">
        <v>8</v>
      </c>
      <c r="DA77" t="s">
        <v>435</v>
      </c>
      <c r="DB77" t="s">
        <v>435</v>
      </c>
      <c r="DC77" t="s">
        <v>435</v>
      </c>
      <c r="DD77" t="s">
        <v>435</v>
      </c>
      <c r="DE77" t="s">
        <v>435</v>
      </c>
      <c r="DF77" t="s">
        <v>1394</v>
      </c>
      <c r="DG77" t="s">
        <v>1395</v>
      </c>
      <c r="DH77" t="s">
        <v>1394</v>
      </c>
      <c r="DI77" t="s">
        <v>1396</v>
      </c>
      <c r="DJ77" t="s">
        <v>1397</v>
      </c>
      <c r="DK77">
        <v>1.07</v>
      </c>
      <c r="DL77">
        <v>1.07</v>
      </c>
      <c r="DM77">
        <v>1.07</v>
      </c>
      <c r="DN77">
        <v>1.07</v>
      </c>
      <c r="DO77">
        <v>1.07</v>
      </c>
      <c r="DP77">
        <v>16</v>
      </c>
      <c r="DQ77">
        <v>8</v>
      </c>
      <c r="DR77">
        <v>16</v>
      </c>
      <c r="DS77">
        <v>32</v>
      </c>
      <c r="DT77">
        <v>32</v>
      </c>
      <c r="DU77">
        <v>4</v>
      </c>
      <c r="DV77">
        <v>4</v>
      </c>
      <c r="DW77">
        <v>8</v>
      </c>
      <c r="DX77">
        <v>32</v>
      </c>
      <c r="DY77">
        <v>4</v>
      </c>
      <c r="DZ77">
        <v>64</v>
      </c>
      <c r="EA77">
        <v>32</v>
      </c>
      <c r="EB77">
        <v>128</v>
      </c>
      <c r="EC77">
        <v>1024</v>
      </c>
      <c r="ED77">
        <v>128</v>
      </c>
      <c r="EE77">
        <v>0</v>
      </c>
      <c r="EF77">
        <v>1</v>
      </c>
      <c r="EG77">
        <v>0</v>
      </c>
      <c r="EH77">
        <v>0</v>
      </c>
      <c r="EI77">
        <v>0</v>
      </c>
      <c r="EJ77">
        <v>2</v>
      </c>
      <c r="EK77">
        <v>0</v>
      </c>
      <c r="EL77">
        <v>2</v>
      </c>
      <c r="EM77">
        <v>4</v>
      </c>
      <c r="EN77">
        <v>2</v>
      </c>
      <c r="EO77" t="s">
        <v>1398</v>
      </c>
      <c r="EP77" t="s">
        <v>1398</v>
      </c>
      <c r="EQ77" t="s">
        <v>1398</v>
      </c>
      <c r="ER77" t="s">
        <v>1398</v>
      </c>
      <c r="ES77" t="s">
        <v>1398</v>
      </c>
      <c r="ET77" t="s">
        <v>1398</v>
      </c>
      <c r="EU77" t="s">
        <v>1398</v>
      </c>
      <c r="EV77" t="s">
        <v>1398</v>
      </c>
      <c r="EW77" t="s">
        <v>1398</v>
      </c>
      <c r="EX77" t="s">
        <v>1398</v>
      </c>
      <c r="EY77" t="s">
        <v>1430</v>
      </c>
      <c r="EZ77" t="s">
        <v>1430</v>
      </c>
      <c r="FA77" t="s">
        <v>1430</v>
      </c>
      <c r="FB77" t="s">
        <v>1431</v>
      </c>
      <c r="FC77" t="s">
        <v>1431</v>
      </c>
      <c r="FD77" t="s">
        <v>444</v>
      </c>
      <c r="FE77" t="s">
        <v>444</v>
      </c>
      <c r="FF77" t="s">
        <v>444</v>
      </c>
      <c r="FG77" t="s">
        <v>444</v>
      </c>
      <c r="FH77" t="s">
        <v>444</v>
      </c>
      <c r="FI77">
        <v>10</v>
      </c>
      <c r="FJ77">
        <v>10</v>
      </c>
      <c r="FK77">
        <v>10</v>
      </c>
      <c r="FL77">
        <v>20</v>
      </c>
      <c r="FM77">
        <v>20</v>
      </c>
      <c r="FN77">
        <v>2</v>
      </c>
      <c r="FO77">
        <v>2</v>
      </c>
      <c r="FP77">
        <v>2</v>
      </c>
      <c r="FQ77">
        <v>2</v>
      </c>
      <c r="FR77">
        <v>2</v>
      </c>
      <c r="FS77" t="s">
        <v>445</v>
      </c>
      <c r="FT77" t="s">
        <v>445</v>
      </c>
      <c r="FU77" t="s">
        <v>445</v>
      </c>
      <c r="FV77" t="s">
        <v>445</v>
      </c>
      <c r="FW77" t="s">
        <v>445</v>
      </c>
      <c r="FX77" t="s">
        <v>1398</v>
      </c>
      <c r="FZ77" t="s">
        <v>1398</v>
      </c>
      <c r="GA77" t="s">
        <v>1398</v>
      </c>
      <c r="GB77" t="s">
        <v>1398</v>
      </c>
      <c r="GC77" t="s">
        <v>1398</v>
      </c>
      <c r="GE77" t="s">
        <v>1398</v>
      </c>
      <c r="GF77" t="s">
        <v>1398</v>
      </c>
      <c r="GG77" t="s">
        <v>1398</v>
      </c>
      <c r="GH77" t="s">
        <v>1430</v>
      </c>
      <c r="GJ77" t="s">
        <v>1401</v>
      </c>
      <c r="GK77" t="s">
        <v>1401</v>
      </c>
      <c r="GL77" t="s">
        <v>1401</v>
      </c>
      <c r="GM77" t="s">
        <v>444</v>
      </c>
      <c r="GO77" t="s">
        <v>764</v>
      </c>
      <c r="GP77" t="s">
        <v>444</v>
      </c>
      <c r="GQ77" t="s">
        <v>444</v>
      </c>
      <c r="GR77">
        <v>10</v>
      </c>
      <c r="GT77">
        <v>20</v>
      </c>
      <c r="GU77">
        <v>20</v>
      </c>
      <c r="GW77">
        <v>2</v>
      </c>
      <c r="GY77">
        <v>2</v>
      </c>
      <c r="GZ77">
        <v>2</v>
      </c>
      <c r="HB77" t="s">
        <v>445</v>
      </c>
      <c r="HD77" t="s">
        <v>445</v>
      </c>
      <c r="HE77" t="s">
        <v>445</v>
      </c>
      <c r="HJ77" t="s">
        <v>1398</v>
      </c>
      <c r="HK77" t="s">
        <v>1398</v>
      </c>
      <c r="HO77" t="s">
        <v>1398</v>
      </c>
      <c r="HP77" t="s">
        <v>1398</v>
      </c>
      <c r="HT77" t="s">
        <v>1430</v>
      </c>
      <c r="HU77" t="s">
        <v>1400</v>
      </c>
      <c r="HY77" t="s">
        <v>444</v>
      </c>
      <c r="HZ77" t="s">
        <v>764</v>
      </c>
      <c r="ID77">
        <v>10</v>
      </c>
      <c r="II77">
        <v>2</v>
      </c>
      <c r="IJ77">
        <v>2</v>
      </c>
      <c r="IN77" t="s">
        <v>445</v>
      </c>
      <c r="IO77" t="s">
        <v>445</v>
      </c>
      <c r="IP77" t="s">
        <v>421</v>
      </c>
      <c r="IQ77" t="s">
        <v>421</v>
      </c>
      <c r="IR77" t="s">
        <v>421</v>
      </c>
      <c r="IS77" t="s">
        <v>421</v>
      </c>
      <c r="IT77" t="s">
        <v>421</v>
      </c>
      <c r="IU77" t="s">
        <v>447</v>
      </c>
      <c r="IV77" t="s">
        <v>447</v>
      </c>
      <c r="IW77" t="s">
        <v>447</v>
      </c>
      <c r="IX77" t="s">
        <v>447</v>
      </c>
      <c r="IY77" t="s">
        <v>447</v>
      </c>
      <c r="IZ77" t="s">
        <v>637</v>
      </c>
      <c r="JA77" t="s">
        <v>637</v>
      </c>
      <c r="JB77" t="s">
        <v>637</v>
      </c>
      <c r="JC77" t="s">
        <v>637</v>
      </c>
      <c r="JD77" t="s">
        <v>637</v>
      </c>
      <c r="JE77" t="s">
        <v>1402</v>
      </c>
      <c r="JF77" t="s">
        <v>1402</v>
      </c>
      <c r="JG77" t="s">
        <v>1402</v>
      </c>
      <c r="JH77" t="s">
        <v>1402</v>
      </c>
      <c r="JI77" t="s">
        <v>1402</v>
      </c>
      <c r="JJ77" t="s">
        <v>1403</v>
      </c>
      <c r="JK77" t="s">
        <v>1403</v>
      </c>
      <c r="JL77" t="s">
        <v>1403</v>
      </c>
      <c r="JM77" t="s">
        <v>1403</v>
      </c>
      <c r="JN77" t="s">
        <v>1403</v>
      </c>
      <c r="JO77">
        <v>2400</v>
      </c>
      <c r="JP77">
        <v>2400</v>
      </c>
      <c r="JQ77" s="5">
        <v>2400</v>
      </c>
      <c r="JR77">
        <v>2400</v>
      </c>
      <c r="JS77">
        <v>2400</v>
      </c>
      <c r="JT77">
        <v>6</v>
      </c>
      <c r="JU77">
        <v>6</v>
      </c>
      <c r="JV77">
        <v>6</v>
      </c>
      <c r="JW77">
        <v>6</v>
      </c>
      <c r="JX77">
        <v>6</v>
      </c>
      <c r="JY77">
        <v>3</v>
      </c>
      <c r="JZ77">
        <v>3</v>
      </c>
      <c r="KA77">
        <v>3</v>
      </c>
      <c r="KB77">
        <v>3</v>
      </c>
      <c r="KC77">
        <v>3</v>
      </c>
      <c r="KD77" t="s">
        <v>421</v>
      </c>
      <c r="KE77" t="s">
        <v>421</v>
      </c>
      <c r="KF77" t="s">
        <v>421</v>
      </c>
      <c r="KG77" t="s">
        <v>421</v>
      </c>
      <c r="KH77" t="s">
        <v>421</v>
      </c>
      <c r="KI77" t="s">
        <v>449</v>
      </c>
      <c r="KJ77" t="s">
        <v>449</v>
      </c>
      <c r="KK77" t="s">
        <v>449</v>
      </c>
      <c r="KL77" t="s">
        <v>449</v>
      </c>
      <c r="KM77" t="s">
        <v>449</v>
      </c>
      <c r="KN77">
        <v>929.98</v>
      </c>
      <c r="KO77">
        <v>812.46</v>
      </c>
      <c r="KP77">
        <v>960.82</v>
      </c>
      <c r="KQ77">
        <v>1235.28</v>
      </c>
      <c r="KR77">
        <v>1167.42</v>
      </c>
      <c r="KX77">
        <v>929.98</v>
      </c>
      <c r="KY77">
        <v>812.46</v>
      </c>
      <c r="KZ77" s="4">
        <v>960.82</v>
      </c>
      <c r="LA77">
        <v>1235.28</v>
      </c>
      <c r="LB77">
        <v>1167.42</v>
      </c>
      <c r="LC77">
        <v>50</v>
      </c>
      <c r="LD77">
        <v>50</v>
      </c>
      <c r="LE77">
        <v>50</v>
      </c>
      <c r="LF77">
        <v>50</v>
      </c>
      <c r="LG77">
        <v>50</v>
      </c>
      <c r="LH77" t="s">
        <v>471</v>
      </c>
      <c r="LI77" t="s">
        <v>451</v>
      </c>
      <c r="LJ77">
        <v>35.21</v>
      </c>
      <c r="LK77">
        <v>36.94</v>
      </c>
      <c r="LL77">
        <v>53.43</v>
      </c>
      <c r="LM77">
        <v>54.8</v>
      </c>
      <c r="LN77">
        <v>30.47</v>
      </c>
      <c r="LO77">
        <v>113.79</v>
      </c>
      <c r="LP77">
        <v>115.79</v>
      </c>
      <c r="LQ77">
        <v>203.36</v>
      </c>
      <c r="LR77">
        <v>213.11</v>
      </c>
      <c r="LS77">
        <v>91.95</v>
      </c>
      <c r="LT77">
        <v>63.27</v>
      </c>
      <c r="LU77">
        <v>68.069999999999993</v>
      </c>
      <c r="LV77">
        <v>75.7</v>
      </c>
      <c r="LW77">
        <v>74.77</v>
      </c>
      <c r="LX77">
        <v>83.16</v>
      </c>
      <c r="LY77">
        <v>48.92</v>
      </c>
      <c r="LZ77">
        <v>53.87</v>
      </c>
      <c r="MA77">
        <v>63.08</v>
      </c>
      <c r="MB77">
        <v>66.260000000000005</v>
      </c>
      <c r="MC77">
        <v>75.09</v>
      </c>
      <c r="MD77">
        <v>39.020000000000003</v>
      </c>
      <c r="ME77">
        <v>42.82</v>
      </c>
      <c r="MF77">
        <v>49.23</v>
      </c>
      <c r="MG77">
        <v>49.54</v>
      </c>
      <c r="MH77">
        <v>50.98</v>
      </c>
      <c r="MI77">
        <v>44.79</v>
      </c>
      <c r="MJ77">
        <v>49.1</v>
      </c>
      <c r="MK77">
        <v>56.85</v>
      </c>
      <c r="ML77">
        <v>58.67</v>
      </c>
      <c r="MM77">
        <v>66.72</v>
      </c>
      <c r="MN77">
        <v>42.2</v>
      </c>
      <c r="MO77">
        <v>46.41</v>
      </c>
      <c r="MP77">
        <v>54.43</v>
      </c>
      <c r="MQ77">
        <v>57.4</v>
      </c>
      <c r="MR77">
        <v>64.42</v>
      </c>
      <c r="MS77">
        <v>33.01</v>
      </c>
      <c r="MT77">
        <v>101.53</v>
      </c>
      <c r="MU77">
        <v>30.48</v>
      </c>
      <c r="MV77">
        <v>26.93</v>
      </c>
      <c r="MW77">
        <v>23.88</v>
      </c>
      <c r="MX77">
        <v>10.62</v>
      </c>
      <c r="MY77">
        <v>303.49</v>
      </c>
      <c r="MZ77">
        <v>10.31</v>
      </c>
      <c r="NA77">
        <v>9.9</v>
      </c>
      <c r="NB77">
        <v>10.23</v>
      </c>
      <c r="NC77">
        <v>39.93</v>
      </c>
      <c r="ND77">
        <v>41.85</v>
      </c>
      <c r="NE77">
        <v>57.38</v>
      </c>
      <c r="NF77">
        <v>65.62</v>
      </c>
      <c r="NG77">
        <v>40.76</v>
      </c>
      <c r="NH77">
        <v>23.47</v>
      </c>
      <c r="NI77">
        <v>16.97</v>
      </c>
      <c r="NJ77">
        <v>57.89</v>
      </c>
      <c r="NK77">
        <v>166.92</v>
      </c>
      <c r="NL77">
        <v>23.36</v>
      </c>
      <c r="NM77">
        <v>149.97</v>
      </c>
      <c r="NN77">
        <v>101.68</v>
      </c>
      <c r="NO77">
        <v>277.77</v>
      </c>
      <c r="NP77">
        <v>825.76</v>
      </c>
      <c r="NQ77">
        <v>208.49</v>
      </c>
      <c r="NW77">
        <v>25</v>
      </c>
      <c r="NX77">
        <v>25</v>
      </c>
      <c r="NY77">
        <v>25</v>
      </c>
      <c r="NZ77">
        <v>25</v>
      </c>
      <c r="OA77">
        <v>25</v>
      </c>
      <c r="OB77">
        <v>25</v>
      </c>
      <c r="OC77">
        <v>25</v>
      </c>
      <c r="OD77">
        <v>25</v>
      </c>
      <c r="OE77">
        <v>25</v>
      </c>
      <c r="OF77">
        <v>25</v>
      </c>
      <c r="OG77">
        <v>25</v>
      </c>
      <c r="OH77">
        <v>25</v>
      </c>
      <c r="OI77">
        <v>25</v>
      </c>
      <c r="OJ77">
        <v>25</v>
      </c>
      <c r="OK77">
        <v>25</v>
      </c>
      <c r="OL77">
        <v>4</v>
      </c>
      <c r="OM77">
        <v>4</v>
      </c>
      <c r="ON77">
        <v>4</v>
      </c>
      <c r="OO77">
        <v>4</v>
      </c>
      <c r="OP77">
        <v>4</v>
      </c>
      <c r="OT77" s="1">
        <v>41897</v>
      </c>
      <c r="OU77" s="1">
        <v>42347</v>
      </c>
      <c r="OV77" t="s">
        <v>452</v>
      </c>
      <c r="OW77" t="s">
        <v>1432</v>
      </c>
    </row>
    <row r="78" spans="1:413" x14ac:dyDescent="0.25">
      <c r="A78">
        <v>2216280</v>
      </c>
      <c r="B78" t="s">
        <v>627</v>
      </c>
      <c r="C78" t="s">
        <v>628</v>
      </c>
      <c r="D78" t="s">
        <v>769</v>
      </c>
      <c r="E78" t="s">
        <v>1433</v>
      </c>
      <c r="G78" t="s">
        <v>514</v>
      </c>
      <c r="H78" t="s">
        <v>515</v>
      </c>
      <c r="I78" t="s">
        <v>585</v>
      </c>
      <c r="J78" t="s">
        <v>421</v>
      </c>
      <c r="K78" t="s">
        <v>420</v>
      </c>
      <c r="L78" t="s">
        <v>421</v>
      </c>
      <c r="N78" t="s">
        <v>421</v>
      </c>
      <c r="O78" t="s">
        <v>421</v>
      </c>
      <c r="P78">
        <v>2</v>
      </c>
      <c r="Q78" t="s">
        <v>1361</v>
      </c>
      <c r="R78" t="s">
        <v>423</v>
      </c>
      <c r="S78" t="s">
        <v>632</v>
      </c>
      <c r="T78" t="s">
        <v>517</v>
      </c>
      <c r="U78" t="s">
        <v>633</v>
      </c>
      <c r="AM78" t="s">
        <v>420</v>
      </c>
      <c r="AO78" t="s">
        <v>420</v>
      </c>
      <c r="AQ78" t="s">
        <v>420</v>
      </c>
      <c r="AS78" t="s">
        <v>421</v>
      </c>
      <c r="AT78" t="s">
        <v>421</v>
      </c>
      <c r="AU78" t="s">
        <v>420</v>
      </c>
      <c r="AV78" t="s">
        <v>420</v>
      </c>
      <c r="AW78" t="s">
        <v>421</v>
      </c>
      <c r="AX78" t="s">
        <v>420</v>
      </c>
      <c r="AY78" t="s">
        <v>420</v>
      </c>
      <c r="AZ78" t="s">
        <v>421</v>
      </c>
      <c r="BA78" t="s">
        <v>421</v>
      </c>
      <c r="BB78" t="s">
        <v>420</v>
      </c>
      <c r="BC78" t="s">
        <v>421</v>
      </c>
      <c r="BD78" t="s">
        <v>420</v>
      </c>
      <c r="BE78" t="s">
        <v>420</v>
      </c>
      <c r="BF78" t="s">
        <v>420</v>
      </c>
      <c r="BG78" t="s">
        <v>420</v>
      </c>
      <c r="BH78" t="s">
        <v>420</v>
      </c>
      <c r="BI78">
        <v>2</v>
      </c>
      <c r="BJ78">
        <v>24</v>
      </c>
      <c r="BK78">
        <v>768</v>
      </c>
      <c r="BO78" t="s">
        <v>1434</v>
      </c>
      <c r="BT78">
        <v>2</v>
      </c>
      <c r="BY78">
        <v>8</v>
      </c>
      <c r="CD78">
        <v>16</v>
      </c>
      <c r="CI78" t="s">
        <v>429</v>
      </c>
      <c r="CN78" t="s">
        <v>1435</v>
      </c>
      <c r="CS78">
        <v>2.6</v>
      </c>
      <c r="CX78">
        <v>2</v>
      </c>
      <c r="DC78" t="s">
        <v>1436</v>
      </c>
      <c r="DH78" t="s">
        <v>1437</v>
      </c>
      <c r="DL78">
        <v>0</v>
      </c>
      <c r="DM78">
        <v>1.87</v>
      </c>
      <c r="DR78">
        <v>16</v>
      </c>
      <c r="DW78">
        <v>2</v>
      </c>
      <c r="EB78">
        <v>32</v>
      </c>
      <c r="EG78">
        <v>0</v>
      </c>
      <c r="EL78">
        <v>1</v>
      </c>
      <c r="EQ78" t="s">
        <v>637</v>
      </c>
      <c r="EV78" t="s">
        <v>637</v>
      </c>
      <c r="FA78" t="s">
        <v>1438</v>
      </c>
      <c r="FF78" t="s">
        <v>444</v>
      </c>
      <c r="FK78">
        <v>10</v>
      </c>
      <c r="FP78">
        <v>2</v>
      </c>
      <c r="FU78" t="s">
        <v>445</v>
      </c>
      <c r="IR78" t="s">
        <v>420</v>
      </c>
      <c r="IW78" t="s">
        <v>447</v>
      </c>
      <c r="JB78" t="s">
        <v>776</v>
      </c>
      <c r="JG78" t="s">
        <v>1412</v>
      </c>
      <c r="JL78" t="s">
        <v>1412</v>
      </c>
      <c r="JQ78" s="5">
        <v>750</v>
      </c>
      <c r="JV78">
        <v>2</v>
      </c>
      <c r="KF78" t="s">
        <v>421</v>
      </c>
      <c r="KK78" t="s">
        <v>449</v>
      </c>
      <c r="KP78">
        <v>93.1</v>
      </c>
      <c r="KU78">
        <v>171</v>
      </c>
      <c r="KZ78" s="4">
        <v>93.1</v>
      </c>
      <c r="LE78">
        <v>50</v>
      </c>
      <c r="LH78" t="s">
        <v>450</v>
      </c>
      <c r="LI78" t="s">
        <v>451</v>
      </c>
      <c r="LL78">
        <v>39.64</v>
      </c>
      <c r="LQ78">
        <v>135.30000000000001</v>
      </c>
      <c r="LV78">
        <v>65.19</v>
      </c>
      <c r="MA78">
        <v>52.43</v>
      </c>
      <c r="MF78">
        <v>47.88</v>
      </c>
      <c r="MK78">
        <v>43.85</v>
      </c>
      <c r="MP78">
        <v>49.76</v>
      </c>
      <c r="MU78">
        <v>16.72</v>
      </c>
      <c r="MZ78">
        <v>86.48</v>
      </c>
      <c r="NE78">
        <v>38.6</v>
      </c>
      <c r="NF78">
        <v>0</v>
      </c>
      <c r="NJ78">
        <v>39.5</v>
      </c>
      <c r="NO78">
        <v>51.53</v>
      </c>
      <c r="NY78">
        <v>23</v>
      </c>
      <c r="OD78">
        <v>23</v>
      </c>
      <c r="OI78">
        <v>23</v>
      </c>
      <c r="OT78" s="1">
        <v>40974</v>
      </c>
      <c r="OU78" s="1">
        <v>41843</v>
      </c>
      <c r="OV78" t="s">
        <v>452</v>
      </c>
      <c r="OW78" t="s">
        <v>1439</v>
      </c>
    </row>
    <row r="79" spans="1:413" x14ac:dyDescent="0.25">
      <c r="A79">
        <v>2216281</v>
      </c>
      <c r="B79" t="s">
        <v>627</v>
      </c>
      <c r="C79" t="s">
        <v>628</v>
      </c>
      <c r="D79" t="s">
        <v>769</v>
      </c>
      <c r="E79" t="s">
        <v>1440</v>
      </c>
      <c r="G79" t="s">
        <v>514</v>
      </c>
      <c r="H79" t="s">
        <v>515</v>
      </c>
      <c r="I79" t="s">
        <v>585</v>
      </c>
      <c r="J79" t="s">
        <v>421</v>
      </c>
      <c r="K79" t="s">
        <v>420</v>
      </c>
      <c r="L79" t="s">
        <v>421</v>
      </c>
      <c r="N79" t="s">
        <v>421</v>
      </c>
      <c r="O79" t="s">
        <v>421</v>
      </c>
      <c r="P79">
        <v>2</v>
      </c>
      <c r="Q79" t="s">
        <v>1361</v>
      </c>
      <c r="R79" t="s">
        <v>423</v>
      </c>
      <c r="S79" t="s">
        <v>632</v>
      </c>
      <c r="T79" t="s">
        <v>517</v>
      </c>
      <c r="U79" t="s">
        <v>633</v>
      </c>
      <c r="AM79" t="s">
        <v>420</v>
      </c>
      <c r="AO79" t="s">
        <v>420</v>
      </c>
      <c r="AQ79" t="s">
        <v>420</v>
      </c>
      <c r="AS79" t="s">
        <v>421</v>
      </c>
      <c r="AT79" t="s">
        <v>421</v>
      </c>
      <c r="AU79" t="s">
        <v>420</v>
      </c>
      <c r="AV79" t="s">
        <v>420</v>
      </c>
      <c r="AW79" t="s">
        <v>421</v>
      </c>
      <c r="AX79" t="s">
        <v>420</v>
      </c>
      <c r="AY79" t="s">
        <v>420</v>
      </c>
      <c r="AZ79" t="s">
        <v>421</v>
      </c>
      <c r="BA79" t="s">
        <v>421</v>
      </c>
      <c r="BB79" t="s">
        <v>420</v>
      </c>
      <c r="BC79" t="s">
        <v>421</v>
      </c>
      <c r="BD79" t="s">
        <v>420</v>
      </c>
      <c r="BE79" t="s">
        <v>420</v>
      </c>
      <c r="BF79" t="s">
        <v>420</v>
      </c>
      <c r="BG79" t="s">
        <v>420</v>
      </c>
      <c r="BH79" t="s">
        <v>420</v>
      </c>
      <c r="BI79">
        <v>2</v>
      </c>
      <c r="BJ79">
        <v>24</v>
      </c>
      <c r="BK79">
        <v>768</v>
      </c>
      <c r="BO79" t="s">
        <v>1441</v>
      </c>
      <c r="BT79">
        <v>2</v>
      </c>
      <c r="BY79">
        <v>8</v>
      </c>
      <c r="CD79">
        <v>16</v>
      </c>
      <c r="CI79" t="s">
        <v>429</v>
      </c>
      <c r="CN79" t="s">
        <v>1442</v>
      </c>
      <c r="CS79">
        <v>2</v>
      </c>
      <c r="CX79">
        <v>2</v>
      </c>
      <c r="DC79" t="s">
        <v>435</v>
      </c>
      <c r="DH79" t="s">
        <v>1409</v>
      </c>
      <c r="DL79">
        <v>0</v>
      </c>
      <c r="DM79">
        <v>1.6</v>
      </c>
      <c r="DR79">
        <v>8</v>
      </c>
      <c r="DW79">
        <v>2</v>
      </c>
      <c r="EB79">
        <v>16</v>
      </c>
      <c r="EG79">
        <v>0</v>
      </c>
      <c r="EL79">
        <v>1</v>
      </c>
      <c r="EQ79" t="s">
        <v>637</v>
      </c>
      <c r="EV79" t="s">
        <v>637</v>
      </c>
      <c r="FA79" t="s">
        <v>1443</v>
      </c>
      <c r="FF79" t="s">
        <v>444</v>
      </c>
      <c r="FK79">
        <v>1</v>
      </c>
      <c r="FP79">
        <v>4</v>
      </c>
      <c r="FU79" t="s">
        <v>445</v>
      </c>
      <c r="IR79" t="s">
        <v>420</v>
      </c>
      <c r="IW79" t="s">
        <v>447</v>
      </c>
      <c r="JB79" t="s">
        <v>776</v>
      </c>
      <c r="JG79" t="s">
        <v>1444</v>
      </c>
      <c r="JL79" t="s">
        <v>1444</v>
      </c>
      <c r="JQ79" s="5">
        <v>460</v>
      </c>
      <c r="JV79">
        <v>2</v>
      </c>
      <c r="KF79" t="s">
        <v>421</v>
      </c>
      <c r="KK79" t="s">
        <v>449</v>
      </c>
      <c r="KP79">
        <v>85.99</v>
      </c>
      <c r="KU79">
        <v>50</v>
      </c>
      <c r="KZ79" s="4">
        <v>85.99</v>
      </c>
      <c r="LE79">
        <v>50</v>
      </c>
      <c r="LH79" t="s">
        <v>450</v>
      </c>
      <c r="LI79" t="s">
        <v>451</v>
      </c>
      <c r="LL79">
        <v>31.54</v>
      </c>
      <c r="LQ79">
        <v>105.71</v>
      </c>
      <c r="LV79">
        <v>50.96</v>
      </c>
      <c r="MA79">
        <v>40.44</v>
      </c>
      <c r="MF79">
        <v>37.81</v>
      </c>
      <c r="MK79">
        <v>34.51</v>
      </c>
      <c r="MP79">
        <v>38.659999999999997</v>
      </c>
      <c r="MU79">
        <v>10.25</v>
      </c>
      <c r="MZ79">
        <v>46.72</v>
      </c>
      <c r="NE79">
        <v>40.61</v>
      </c>
      <c r="NF79">
        <v>0</v>
      </c>
      <c r="NJ79">
        <v>42.36</v>
      </c>
      <c r="NO79">
        <v>40.229999999999997</v>
      </c>
      <c r="NY79">
        <v>23</v>
      </c>
      <c r="OD79">
        <v>23</v>
      </c>
      <c r="OI79">
        <v>23</v>
      </c>
      <c r="OT79" s="1">
        <v>40974</v>
      </c>
      <c r="OU79" s="1">
        <v>41843</v>
      </c>
      <c r="OV79" t="s">
        <v>452</v>
      </c>
      <c r="OW79" t="s">
        <v>1445</v>
      </c>
    </row>
    <row r="80" spans="1:413" x14ac:dyDescent="0.25">
      <c r="A80">
        <v>2245831</v>
      </c>
      <c r="B80" t="s">
        <v>627</v>
      </c>
      <c r="C80" t="s">
        <v>628</v>
      </c>
      <c r="D80" t="s">
        <v>629</v>
      </c>
      <c r="E80" t="s">
        <v>1446</v>
      </c>
      <c r="G80" t="s">
        <v>514</v>
      </c>
      <c r="H80" t="s">
        <v>515</v>
      </c>
      <c r="I80" t="s">
        <v>585</v>
      </c>
      <c r="J80" t="s">
        <v>421</v>
      </c>
      <c r="K80" t="s">
        <v>420</v>
      </c>
      <c r="L80" t="s">
        <v>421</v>
      </c>
      <c r="N80" t="s">
        <v>421</v>
      </c>
      <c r="O80" t="s">
        <v>421</v>
      </c>
      <c r="P80">
        <v>7</v>
      </c>
      <c r="Q80" t="s">
        <v>631</v>
      </c>
      <c r="R80" t="s">
        <v>423</v>
      </c>
      <c r="S80" t="s">
        <v>632</v>
      </c>
      <c r="T80" t="s">
        <v>517</v>
      </c>
      <c r="U80" t="s">
        <v>633</v>
      </c>
      <c r="AM80" t="s">
        <v>420</v>
      </c>
      <c r="AO80" t="s">
        <v>420</v>
      </c>
      <c r="AQ80" t="s">
        <v>420</v>
      </c>
      <c r="AS80" t="s">
        <v>421</v>
      </c>
      <c r="AT80" t="s">
        <v>421</v>
      </c>
      <c r="AU80" t="s">
        <v>420</v>
      </c>
      <c r="AV80" t="s">
        <v>420</v>
      </c>
      <c r="AW80" t="s">
        <v>421</v>
      </c>
      <c r="AX80" t="s">
        <v>420</v>
      </c>
      <c r="AY80" t="s">
        <v>420</v>
      </c>
      <c r="AZ80" t="s">
        <v>421</v>
      </c>
      <c r="BA80" t="s">
        <v>421</v>
      </c>
      <c r="BB80" t="s">
        <v>420</v>
      </c>
      <c r="BC80" t="s">
        <v>421</v>
      </c>
      <c r="BD80" t="s">
        <v>420</v>
      </c>
      <c r="BE80" t="s">
        <v>420</v>
      </c>
      <c r="BF80" t="s">
        <v>420</v>
      </c>
      <c r="BG80" t="s">
        <v>420</v>
      </c>
      <c r="BH80" t="s">
        <v>420</v>
      </c>
      <c r="BI80">
        <v>2</v>
      </c>
      <c r="BJ80">
        <v>48</v>
      </c>
      <c r="BK80">
        <v>1500</v>
      </c>
      <c r="BO80" t="s">
        <v>1447</v>
      </c>
      <c r="BT80">
        <v>2</v>
      </c>
      <c r="BY80">
        <v>10</v>
      </c>
      <c r="CD80">
        <v>20</v>
      </c>
      <c r="CI80" t="s">
        <v>429</v>
      </c>
      <c r="CN80" t="s">
        <v>1427</v>
      </c>
      <c r="CS80">
        <v>1.7</v>
      </c>
      <c r="CX80">
        <v>2</v>
      </c>
      <c r="DC80" t="s">
        <v>435</v>
      </c>
      <c r="DH80" t="s">
        <v>636</v>
      </c>
      <c r="DL80">
        <v>0</v>
      </c>
      <c r="DM80">
        <v>1.07</v>
      </c>
      <c r="DR80">
        <v>16</v>
      </c>
      <c r="DW80">
        <v>2</v>
      </c>
      <c r="EB80">
        <v>32</v>
      </c>
      <c r="EG80">
        <v>0</v>
      </c>
      <c r="EL80">
        <v>1</v>
      </c>
      <c r="EQ80" t="s">
        <v>637</v>
      </c>
      <c r="EV80" t="s">
        <v>637</v>
      </c>
      <c r="FA80" t="s">
        <v>1448</v>
      </c>
      <c r="FF80" t="s">
        <v>444</v>
      </c>
      <c r="FK80">
        <v>1</v>
      </c>
      <c r="FP80">
        <v>4</v>
      </c>
      <c r="FU80" t="s">
        <v>445</v>
      </c>
      <c r="IR80" t="s">
        <v>420</v>
      </c>
      <c r="IW80" t="s">
        <v>447</v>
      </c>
      <c r="JB80" t="s">
        <v>637</v>
      </c>
      <c r="JG80" t="s">
        <v>639</v>
      </c>
      <c r="JL80" t="s">
        <v>640</v>
      </c>
      <c r="JQ80" s="5">
        <v>1200</v>
      </c>
      <c r="JV80">
        <v>1</v>
      </c>
      <c r="KA80">
        <v>0</v>
      </c>
      <c r="KF80" t="s">
        <v>421</v>
      </c>
      <c r="KK80" t="s">
        <v>449</v>
      </c>
      <c r="KP80">
        <v>63.38</v>
      </c>
      <c r="KU80">
        <v>179</v>
      </c>
      <c r="KZ80" s="4">
        <v>63.38</v>
      </c>
      <c r="LE80">
        <v>50</v>
      </c>
      <c r="LH80" t="s">
        <v>450</v>
      </c>
      <c r="LI80" t="s">
        <v>451</v>
      </c>
      <c r="LL80">
        <v>42.32</v>
      </c>
      <c r="LQ80">
        <v>150.77000000000001</v>
      </c>
      <c r="LV80">
        <v>73.89</v>
      </c>
      <c r="MA80">
        <v>44.91</v>
      </c>
      <c r="MF80">
        <v>48.03</v>
      </c>
      <c r="MK80">
        <v>39.590000000000003</v>
      </c>
      <c r="MP80">
        <v>45.68</v>
      </c>
      <c r="MU80">
        <v>23.1</v>
      </c>
      <c r="MZ80">
        <v>9.49</v>
      </c>
      <c r="NE80">
        <v>57.92</v>
      </c>
      <c r="NF80">
        <v>0</v>
      </c>
      <c r="NJ80">
        <v>20.28</v>
      </c>
      <c r="NO80">
        <v>112.67</v>
      </c>
      <c r="NY80">
        <v>25</v>
      </c>
      <c r="OD80">
        <v>25</v>
      </c>
      <c r="OI80">
        <v>25</v>
      </c>
      <c r="OT80" s="1">
        <v>42156</v>
      </c>
      <c r="OU80" s="1">
        <v>42233</v>
      </c>
      <c r="OV80" t="s">
        <v>452</v>
      </c>
      <c r="OW80" t="s">
        <v>1449</v>
      </c>
    </row>
    <row r="81" spans="1:413" x14ac:dyDescent="0.25">
      <c r="A81">
        <v>2216282</v>
      </c>
      <c r="B81" t="s">
        <v>627</v>
      </c>
      <c r="C81" t="s">
        <v>628</v>
      </c>
      <c r="D81" t="s">
        <v>1450</v>
      </c>
      <c r="E81" t="s">
        <v>1451</v>
      </c>
      <c r="G81" t="s">
        <v>514</v>
      </c>
      <c r="H81" t="s">
        <v>541</v>
      </c>
      <c r="I81" t="s">
        <v>585</v>
      </c>
      <c r="J81" t="s">
        <v>421</v>
      </c>
      <c r="K81" t="s">
        <v>420</v>
      </c>
      <c r="L81" t="s">
        <v>421</v>
      </c>
      <c r="N81" t="s">
        <v>421</v>
      </c>
      <c r="O81" t="s">
        <v>421</v>
      </c>
      <c r="P81">
        <v>9</v>
      </c>
      <c r="Q81" t="s">
        <v>1361</v>
      </c>
      <c r="R81" t="s">
        <v>423</v>
      </c>
      <c r="S81" t="s">
        <v>632</v>
      </c>
      <c r="T81" t="s">
        <v>517</v>
      </c>
      <c r="U81" t="s">
        <v>633</v>
      </c>
      <c r="AM81" t="s">
        <v>420</v>
      </c>
      <c r="AO81" t="s">
        <v>420</v>
      </c>
      <c r="AQ81" t="s">
        <v>420</v>
      </c>
      <c r="AS81" t="s">
        <v>421</v>
      </c>
      <c r="AT81" t="s">
        <v>421</v>
      </c>
      <c r="AU81" t="s">
        <v>420</v>
      </c>
      <c r="AV81" t="s">
        <v>420</v>
      </c>
      <c r="AW81" t="s">
        <v>421</v>
      </c>
      <c r="AX81" t="s">
        <v>420</v>
      </c>
      <c r="AY81" t="s">
        <v>420</v>
      </c>
      <c r="AZ81" t="s">
        <v>421</v>
      </c>
      <c r="BA81" t="s">
        <v>421</v>
      </c>
      <c r="BB81" t="s">
        <v>420</v>
      </c>
      <c r="BC81" t="s">
        <v>421</v>
      </c>
      <c r="BD81" t="s">
        <v>420</v>
      </c>
      <c r="BE81" t="s">
        <v>420</v>
      </c>
      <c r="BF81" t="s">
        <v>420</v>
      </c>
      <c r="BG81" t="s">
        <v>420</v>
      </c>
      <c r="BH81" t="s">
        <v>420</v>
      </c>
      <c r="BI81">
        <v>2</v>
      </c>
      <c r="BJ81">
        <v>24</v>
      </c>
      <c r="BK81">
        <v>768</v>
      </c>
      <c r="BO81" t="s">
        <v>1452</v>
      </c>
      <c r="BT81">
        <v>2</v>
      </c>
      <c r="BY81">
        <v>8</v>
      </c>
      <c r="CD81">
        <v>16</v>
      </c>
      <c r="CI81" t="s">
        <v>429</v>
      </c>
      <c r="CN81" t="s">
        <v>1380</v>
      </c>
      <c r="CS81">
        <v>2</v>
      </c>
      <c r="CX81">
        <v>2</v>
      </c>
      <c r="DC81" t="s">
        <v>435</v>
      </c>
      <c r="DH81" t="s">
        <v>1453</v>
      </c>
      <c r="DL81">
        <v>0</v>
      </c>
      <c r="DM81">
        <v>1.33</v>
      </c>
      <c r="DR81">
        <v>4</v>
      </c>
      <c r="DW81">
        <v>4</v>
      </c>
      <c r="EB81">
        <v>16</v>
      </c>
      <c r="EG81">
        <v>0</v>
      </c>
      <c r="EL81">
        <v>1</v>
      </c>
      <c r="EQ81" t="s">
        <v>637</v>
      </c>
      <c r="EV81" t="s">
        <v>637</v>
      </c>
      <c r="FA81" t="s">
        <v>1454</v>
      </c>
      <c r="FF81" t="s">
        <v>444</v>
      </c>
      <c r="FK81">
        <v>1</v>
      </c>
      <c r="FP81">
        <v>4</v>
      </c>
      <c r="FU81" t="s">
        <v>504</v>
      </c>
      <c r="IR81" t="s">
        <v>420</v>
      </c>
      <c r="IW81" t="s">
        <v>447</v>
      </c>
      <c r="JB81" t="s">
        <v>776</v>
      </c>
      <c r="JG81" t="s">
        <v>1455</v>
      </c>
      <c r="JL81" t="s">
        <v>1455</v>
      </c>
      <c r="JQ81" s="5">
        <v>750</v>
      </c>
      <c r="JV81">
        <v>2</v>
      </c>
      <c r="KF81" t="s">
        <v>421</v>
      </c>
      <c r="KK81" t="s">
        <v>449</v>
      </c>
      <c r="KP81">
        <v>88.32</v>
      </c>
      <c r="KU81">
        <v>167</v>
      </c>
      <c r="KZ81" s="4">
        <v>88.32</v>
      </c>
      <c r="LE81">
        <v>50</v>
      </c>
      <c r="LH81" t="s">
        <v>450</v>
      </c>
      <c r="LI81" t="s">
        <v>451</v>
      </c>
      <c r="LL81">
        <v>133.91</v>
      </c>
      <c r="LQ81">
        <v>93.15</v>
      </c>
      <c r="LV81">
        <v>160.88999999999999</v>
      </c>
      <c r="MA81">
        <v>185.32</v>
      </c>
      <c r="MF81">
        <v>99.84</v>
      </c>
      <c r="MK81">
        <v>120.41</v>
      </c>
      <c r="MP81">
        <v>75.290000000000006</v>
      </c>
      <c r="MU81">
        <v>29.95</v>
      </c>
      <c r="MZ81">
        <v>279.70999999999998</v>
      </c>
      <c r="NE81">
        <v>17.829999999999998</v>
      </c>
      <c r="NF81">
        <v>0</v>
      </c>
      <c r="NJ81">
        <v>36.229999999999997</v>
      </c>
      <c r="NO81">
        <v>138.19999999999999</v>
      </c>
      <c r="NY81">
        <v>23</v>
      </c>
      <c r="OD81">
        <v>23</v>
      </c>
      <c r="OI81">
        <v>23</v>
      </c>
      <c r="OT81" s="1">
        <v>40974</v>
      </c>
      <c r="OU81" s="1">
        <v>41843</v>
      </c>
      <c r="OV81" t="s">
        <v>452</v>
      </c>
      <c r="OW81" t="s">
        <v>1456</v>
      </c>
    </row>
    <row r="82" spans="1:413" x14ac:dyDescent="0.25">
      <c r="A82">
        <v>2251948</v>
      </c>
      <c r="B82" t="s">
        <v>627</v>
      </c>
      <c r="C82" t="s">
        <v>628</v>
      </c>
      <c r="D82" t="s">
        <v>1457</v>
      </c>
      <c r="E82" t="s">
        <v>1458</v>
      </c>
      <c r="G82" t="s">
        <v>514</v>
      </c>
      <c r="H82" t="s">
        <v>515</v>
      </c>
      <c r="I82" t="s">
        <v>585</v>
      </c>
      <c r="J82" t="s">
        <v>421</v>
      </c>
      <c r="K82" t="s">
        <v>420</v>
      </c>
      <c r="L82" t="s">
        <v>421</v>
      </c>
      <c r="N82" t="s">
        <v>421</v>
      </c>
      <c r="O82" t="s">
        <v>421</v>
      </c>
      <c r="P82">
        <v>6</v>
      </c>
      <c r="Q82" t="s">
        <v>631</v>
      </c>
      <c r="R82" t="s">
        <v>423</v>
      </c>
      <c r="S82" t="s">
        <v>632</v>
      </c>
      <c r="T82" t="s">
        <v>517</v>
      </c>
      <c r="U82" t="s">
        <v>633</v>
      </c>
      <c r="AM82" t="s">
        <v>420</v>
      </c>
      <c r="AO82" t="s">
        <v>420</v>
      </c>
      <c r="AQ82" t="s">
        <v>420</v>
      </c>
      <c r="AS82" t="s">
        <v>421</v>
      </c>
      <c r="AT82" t="s">
        <v>421</v>
      </c>
      <c r="AU82" t="s">
        <v>420</v>
      </c>
      <c r="AV82" t="s">
        <v>420</v>
      </c>
      <c r="AW82" t="s">
        <v>421</v>
      </c>
      <c r="AX82" t="s">
        <v>420</v>
      </c>
      <c r="AY82" t="s">
        <v>420</v>
      </c>
      <c r="AZ82" t="s">
        <v>421</v>
      </c>
      <c r="BA82" t="s">
        <v>421</v>
      </c>
      <c r="BB82" t="s">
        <v>420</v>
      </c>
      <c r="BC82" t="s">
        <v>421</v>
      </c>
      <c r="BD82" t="s">
        <v>420</v>
      </c>
      <c r="BE82" t="s">
        <v>420</v>
      </c>
      <c r="BF82" t="s">
        <v>420</v>
      </c>
      <c r="BG82" t="s">
        <v>420</v>
      </c>
      <c r="BH82" t="s">
        <v>420</v>
      </c>
      <c r="BI82">
        <v>2</v>
      </c>
      <c r="BJ82">
        <v>24</v>
      </c>
      <c r="BK82">
        <v>768</v>
      </c>
      <c r="BO82" t="s">
        <v>1459</v>
      </c>
      <c r="BT82">
        <v>2</v>
      </c>
      <c r="BY82">
        <v>12</v>
      </c>
      <c r="CD82">
        <v>24</v>
      </c>
      <c r="CI82" t="s">
        <v>715</v>
      </c>
      <c r="CN82" t="s">
        <v>1460</v>
      </c>
      <c r="CS82">
        <v>2.6</v>
      </c>
      <c r="CX82">
        <v>2</v>
      </c>
      <c r="DC82" t="s">
        <v>502</v>
      </c>
      <c r="DH82" t="s">
        <v>1461</v>
      </c>
      <c r="DL82">
        <v>0</v>
      </c>
      <c r="DM82">
        <v>1.33</v>
      </c>
      <c r="DR82">
        <v>8</v>
      </c>
      <c r="DW82">
        <v>4</v>
      </c>
      <c r="EB82">
        <v>32</v>
      </c>
      <c r="EG82">
        <v>0</v>
      </c>
      <c r="EL82">
        <v>1</v>
      </c>
      <c r="EQ82" t="s">
        <v>637</v>
      </c>
      <c r="EV82" t="s">
        <v>637</v>
      </c>
      <c r="FA82" t="s">
        <v>1462</v>
      </c>
      <c r="FF82" t="s">
        <v>444</v>
      </c>
      <c r="FK82">
        <v>1</v>
      </c>
      <c r="FP82">
        <v>4</v>
      </c>
      <c r="FU82" t="s">
        <v>445</v>
      </c>
      <c r="IR82" t="s">
        <v>420</v>
      </c>
      <c r="IW82" t="s">
        <v>447</v>
      </c>
      <c r="JB82" t="s">
        <v>637</v>
      </c>
      <c r="JG82" t="s">
        <v>1455</v>
      </c>
      <c r="JL82" t="s">
        <v>1455</v>
      </c>
      <c r="JQ82" s="5">
        <v>750</v>
      </c>
      <c r="JV82">
        <v>2</v>
      </c>
      <c r="KF82" t="s">
        <v>421</v>
      </c>
      <c r="KK82" t="s">
        <v>449</v>
      </c>
      <c r="KP82">
        <v>138.27000000000001</v>
      </c>
      <c r="KU82">
        <v>179</v>
      </c>
      <c r="KZ82" s="4">
        <v>138.27000000000001</v>
      </c>
      <c r="LE82">
        <v>50</v>
      </c>
      <c r="LH82" t="s">
        <v>450</v>
      </c>
      <c r="LI82" t="s">
        <v>451</v>
      </c>
      <c r="LL82">
        <v>82.39</v>
      </c>
      <c r="LQ82">
        <v>60.53</v>
      </c>
      <c r="LV82">
        <v>92.39</v>
      </c>
      <c r="MA82">
        <v>82.38</v>
      </c>
      <c r="MF82">
        <v>63.55</v>
      </c>
      <c r="MK82">
        <v>81.02</v>
      </c>
      <c r="MP82">
        <v>47.29</v>
      </c>
      <c r="MU82">
        <v>16.32</v>
      </c>
      <c r="MZ82">
        <v>94.75</v>
      </c>
      <c r="NE82">
        <v>13</v>
      </c>
      <c r="NF82">
        <v>0</v>
      </c>
      <c r="NJ82">
        <v>33.869999999999997</v>
      </c>
      <c r="NO82">
        <v>75.08</v>
      </c>
      <c r="NY82">
        <v>23</v>
      </c>
      <c r="OD82">
        <v>23</v>
      </c>
      <c r="OI82">
        <v>23</v>
      </c>
      <c r="OT82" s="1">
        <v>41835</v>
      </c>
      <c r="OU82" s="1">
        <v>42312</v>
      </c>
      <c r="OV82" t="s">
        <v>452</v>
      </c>
      <c r="OW82" t="s">
        <v>1463</v>
      </c>
    </row>
    <row r="83" spans="1:413" x14ac:dyDescent="0.25">
      <c r="A83">
        <v>2217684</v>
      </c>
      <c r="B83" t="s">
        <v>678</v>
      </c>
      <c r="C83" t="s">
        <v>679</v>
      </c>
      <c r="D83" t="s">
        <v>1323</v>
      </c>
      <c r="E83" t="s">
        <v>1324</v>
      </c>
      <c r="G83" t="s">
        <v>514</v>
      </c>
      <c r="H83" t="s">
        <v>541</v>
      </c>
      <c r="I83" t="s">
        <v>585</v>
      </c>
      <c r="J83" t="s">
        <v>420</v>
      </c>
      <c r="K83" t="s">
        <v>420</v>
      </c>
      <c r="L83" t="s">
        <v>421</v>
      </c>
      <c r="N83" t="s">
        <v>421</v>
      </c>
      <c r="O83" t="s">
        <v>421</v>
      </c>
      <c r="P83">
        <v>8</v>
      </c>
      <c r="Q83" t="s">
        <v>643</v>
      </c>
      <c r="R83" t="s">
        <v>423</v>
      </c>
      <c r="S83" t="s">
        <v>424</v>
      </c>
      <c r="T83" t="s">
        <v>424</v>
      </c>
      <c r="U83" t="s">
        <v>419</v>
      </c>
      <c r="AE83" t="s">
        <v>1307</v>
      </c>
      <c r="AF83" t="s">
        <v>1308</v>
      </c>
      <c r="AG83" t="s">
        <v>1307</v>
      </c>
      <c r="AH83" t="s">
        <v>1308</v>
      </c>
      <c r="AK83" t="s">
        <v>1308</v>
      </c>
      <c r="AM83" t="s">
        <v>421</v>
      </c>
      <c r="AO83" t="s">
        <v>421</v>
      </c>
      <c r="AQ83" t="s">
        <v>421</v>
      </c>
      <c r="AS83" t="s">
        <v>421</v>
      </c>
      <c r="AT83" t="s">
        <v>421</v>
      </c>
      <c r="AU83" t="s">
        <v>420</v>
      </c>
      <c r="AV83" t="s">
        <v>420</v>
      </c>
      <c r="AW83" t="s">
        <v>421</v>
      </c>
      <c r="AX83" t="s">
        <v>420</v>
      </c>
      <c r="AY83" t="s">
        <v>421</v>
      </c>
      <c r="AZ83" t="s">
        <v>420</v>
      </c>
      <c r="BA83" t="s">
        <v>421</v>
      </c>
      <c r="BB83" t="s">
        <v>420</v>
      </c>
      <c r="BC83" t="s">
        <v>421</v>
      </c>
      <c r="BD83" t="s">
        <v>420</v>
      </c>
      <c r="BE83" t="s">
        <v>421</v>
      </c>
      <c r="BF83" t="s">
        <v>420</v>
      </c>
      <c r="BG83" t="s">
        <v>420</v>
      </c>
      <c r="BH83" t="s">
        <v>420</v>
      </c>
      <c r="BI83">
        <v>2</v>
      </c>
      <c r="BJ83">
        <v>24</v>
      </c>
      <c r="BK83">
        <v>768</v>
      </c>
      <c r="BM83" t="s">
        <v>1323</v>
      </c>
      <c r="BN83" t="s">
        <v>1323</v>
      </c>
      <c r="BO83" t="s">
        <v>1323</v>
      </c>
      <c r="BP83" t="s">
        <v>1323</v>
      </c>
      <c r="BR83">
        <v>2</v>
      </c>
      <c r="BS83">
        <v>2</v>
      </c>
      <c r="BT83">
        <v>2</v>
      </c>
      <c r="BU83">
        <v>2</v>
      </c>
      <c r="BV83">
        <v>2</v>
      </c>
      <c r="BW83">
        <v>6</v>
      </c>
      <c r="BX83">
        <v>8</v>
      </c>
      <c r="BY83">
        <v>12</v>
      </c>
      <c r="BZ83">
        <v>10</v>
      </c>
      <c r="CA83">
        <v>18</v>
      </c>
      <c r="CB83">
        <v>12</v>
      </c>
      <c r="CC83">
        <v>32</v>
      </c>
      <c r="CD83">
        <v>24</v>
      </c>
      <c r="CE83">
        <v>40</v>
      </c>
      <c r="CF83">
        <v>72</v>
      </c>
      <c r="CG83" t="s">
        <v>429</v>
      </c>
      <c r="CH83" t="s">
        <v>429</v>
      </c>
      <c r="CI83" t="s">
        <v>429</v>
      </c>
      <c r="CJ83" t="s">
        <v>429</v>
      </c>
      <c r="CK83" t="s">
        <v>429</v>
      </c>
      <c r="CL83" t="s">
        <v>1464</v>
      </c>
      <c r="CM83" t="s">
        <v>1465</v>
      </c>
      <c r="CN83" t="s">
        <v>1466</v>
      </c>
      <c r="CO83" t="s">
        <v>1467</v>
      </c>
      <c r="CP83" t="s">
        <v>1468</v>
      </c>
      <c r="CQ83">
        <v>1.6</v>
      </c>
      <c r="CR83">
        <v>1.8</v>
      </c>
      <c r="CS83">
        <v>2.6</v>
      </c>
      <c r="CT83">
        <v>3.1</v>
      </c>
      <c r="CU83">
        <v>2.2999999999999998</v>
      </c>
      <c r="CV83">
        <v>3</v>
      </c>
      <c r="CW83">
        <v>3</v>
      </c>
      <c r="CX83">
        <v>3</v>
      </c>
      <c r="CY83">
        <v>3</v>
      </c>
      <c r="CZ83">
        <v>3</v>
      </c>
      <c r="DA83" t="s">
        <v>523</v>
      </c>
      <c r="DB83" t="s">
        <v>523</v>
      </c>
      <c r="DC83" t="s">
        <v>523</v>
      </c>
      <c r="DD83" t="s">
        <v>523</v>
      </c>
      <c r="DE83" t="s">
        <v>523</v>
      </c>
      <c r="DH83" t="s">
        <v>1469</v>
      </c>
      <c r="DI83" t="s">
        <v>1470</v>
      </c>
      <c r="DJ83" t="s">
        <v>1469</v>
      </c>
      <c r="DK83">
        <v>2.13</v>
      </c>
      <c r="DL83">
        <v>2.13</v>
      </c>
      <c r="DM83">
        <v>2.13</v>
      </c>
      <c r="DN83">
        <v>2.13</v>
      </c>
      <c r="DO83">
        <v>2.13</v>
      </c>
      <c r="DP83">
        <v>4</v>
      </c>
      <c r="DQ83">
        <v>4</v>
      </c>
      <c r="DR83">
        <v>8</v>
      </c>
      <c r="DS83">
        <v>32</v>
      </c>
      <c r="DT83">
        <v>32</v>
      </c>
      <c r="DU83">
        <v>8</v>
      </c>
      <c r="DV83">
        <v>8</v>
      </c>
      <c r="DW83">
        <v>8</v>
      </c>
      <c r="DX83">
        <v>16</v>
      </c>
      <c r="DY83">
        <v>12</v>
      </c>
      <c r="DZ83">
        <v>32</v>
      </c>
      <c r="EA83">
        <v>32</v>
      </c>
      <c r="EB83">
        <v>64</v>
      </c>
      <c r="EC83">
        <v>512</v>
      </c>
      <c r="ED83">
        <v>384</v>
      </c>
      <c r="EE83">
        <v>2</v>
      </c>
      <c r="EF83">
        <v>0</v>
      </c>
      <c r="EG83">
        <v>0</v>
      </c>
      <c r="EH83">
        <v>0</v>
      </c>
      <c r="EI83">
        <v>4</v>
      </c>
      <c r="EJ83">
        <v>0</v>
      </c>
      <c r="EK83">
        <v>1</v>
      </c>
      <c r="EL83">
        <v>8</v>
      </c>
      <c r="EM83">
        <v>32</v>
      </c>
      <c r="EN83">
        <v>0</v>
      </c>
      <c r="EO83" t="s">
        <v>429</v>
      </c>
      <c r="EP83" t="s">
        <v>429</v>
      </c>
      <c r="EQ83" t="s">
        <v>429</v>
      </c>
      <c r="ER83" t="s">
        <v>429</v>
      </c>
      <c r="ES83" t="s">
        <v>429</v>
      </c>
      <c r="ET83" t="s">
        <v>744</v>
      </c>
      <c r="EU83" t="s">
        <v>744</v>
      </c>
      <c r="EV83" t="s">
        <v>744</v>
      </c>
      <c r="EW83" t="s">
        <v>744</v>
      </c>
      <c r="EX83" t="s">
        <v>744</v>
      </c>
      <c r="EY83" t="s">
        <v>1329</v>
      </c>
      <c r="EZ83" t="s">
        <v>1329</v>
      </c>
      <c r="FA83" t="s">
        <v>1329</v>
      </c>
      <c r="FB83" t="s">
        <v>1329</v>
      </c>
      <c r="FC83" t="s">
        <v>1329</v>
      </c>
      <c r="FD83" t="s">
        <v>444</v>
      </c>
      <c r="FE83" t="s">
        <v>444</v>
      </c>
      <c r="FF83" t="s">
        <v>444</v>
      </c>
      <c r="FG83" t="s">
        <v>444</v>
      </c>
      <c r="FH83" t="s">
        <v>444</v>
      </c>
      <c r="FI83">
        <v>1</v>
      </c>
      <c r="FJ83">
        <v>1</v>
      </c>
      <c r="FK83">
        <v>1</v>
      </c>
      <c r="FL83">
        <v>1</v>
      </c>
      <c r="FM83">
        <v>1</v>
      </c>
      <c r="FN83">
        <v>2</v>
      </c>
      <c r="FO83">
        <v>2</v>
      </c>
      <c r="FP83">
        <v>2</v>
      </c>
      <c r="FQ83">
        <v>2</v>
      </c>
      <c r="FR83">
        <v>2</v>
      </c>
      <c r="FS83" t="s">
        <v>504</v>
      </c>
      <c r="FT83" t="s">
        <v>504</v>
      </c>
      <c r="FU83" t="s">
        <v>504</v>
      </c>
      <c r="FV83" t="s">
        <v>504</v>
      </c>
      <c r="FW83" t="s">
        <v>504</v>
      </c>
      <c r="FX83" t="s">
        <v>725</v>
      </c>
      <c r="FZ83" t="s">
        <v>744</v>
      </c>
      <c r="GA83" t="s">
        <v>744</v>
      </c>
      <c r="GB83" t="s">
        <v>744</v>
      </c>
      <c r="GC83" t="s">
        <v>725</v>
      </c>
      <c r="GE83" t="s">
        <v>744</v>
      </c>
      <c r="GF83" t="s">
        <v>744</v>
      </c>
      <c r="GG83" t="s">
        <v>744</v>
      </c>
      <c r="GH83" t="s">
        <v>1319</v>
      </c>
      <c r="GJ83" t="s">
        <v>1317</v>
      </c>
      <c r="GK83" t="s">
        <v>1471</v>
      </c>
      <c r="GL83" t="s">
        <v>1318</v>
      </c>
      <c r="GM83" t="s">
        <v>444</v>
      </c>
      <c r="GO83" t="s">
        <v>706</v>
      </c>
      <c r="GP83" t="s">
        <v>706</v>
      </c>
      <c r="GQ83" t="s">
        <v>444</v>
      </c>
      <c r="GR83">
        <v>1</v>
      </c>
      <c r="GT83">
        <v>6</v>
      </c>
      <c r="GU83">
        <v>12</v>
      </c>
      <c r="GW83">
        <v>2</v>
      </c>
      <c r="GY83">
        <v>2</v>
      </c>
      <c r="GZ83">
        <v>2</v>
      </c>
      <c r="HB83" t="s">
        <v>445</v>
      </c>
      <c r="HD83" t="s">
        <v>445</v>
      </c>
      <c r="HE83" t="s">
        <v>445</v>
      </c>
      <c r="HI83" t="s">
        <v>725</v>
      </c>
      <c r="HJ83" t="s">
        <v>429</v>
      </c>
      <c r="HN83" t="s">
        <v>725</v>
      </c>
      <c r="HO83" t="s">
        <v>429</v>
      </c>
      <c r="HS83" t="s">
        <v>1319</v>
      </c>
      <c r="HT83" t="s">
        <v>1472</v>
      </c>
      <c r="HX83" t="s">
        <v>444</v>
      </c>
      <c r="HY83" t="s">
        <v>444</v>
      </c>
      <c r="IC83">
        <v>1</v>
      </c>
      <c r="ID83">
        <v>1</v>
      </c>
      <c r="IH83">
        <v>2</v>
      </c>
      <c r="II83">
        <v>14</v>
      </c>
      <c r="IM83" t="s">
        <v>445</v>
      </c>
      <c r="IN83" t="s">
        <v>445</v>
      </c>
      <c r="IP83" t="s">
        <v>421</v>
      </c>
      <c r="IQ83" t="s">
        <v>421</v>
      </c>
      <c r="IR83" t="s">
        <v>421</v>
      </c>
      <c r="IS83" t="s">
        <v>421</v>
      </c>
      <c r="IT83" t="s">
        <v>421</v>
      </c>
      <c r="IU83" t="s">
        <v>447</v>
      </c>
      <c r="IV83" t="s">
        <v>447</v>
      </c>
      <c r="IW83" t="s">
        <v>447</v>
      </c>
      <c r="IX83" t="s">
        <v>447</v>
      </c>
      <c r="IY83" t="s">
        <v>447</v>
      </c>
      <c r="IZ83" t="s">
        <v>679</v>
      </c>
      <c r="JA83" t="s">
        <v>679</v>
      </c>
      <c r="JB83" t="s">
        <v>744</v>
      </c>
      <c r="JC83" t="s">
        <v>744</v>
      </c>
      <c r="JD83" t="s">
        <v>744</v>
      </c>
      <c r="JE83" t="s">
        <v>1280</v>
      </c>
      <c r="JF83" t="s">
        <v>1211</v>
      </c>
      <c r="JG83" t="s">
        <v>1330</v>
      </c>
      <c r="JH83" t="s">
        <v>1296</v>
      </c>
      <c r="JI83" t="s">
        <v>709</v>
      </c>
      <c r="JJ83" t="s">
        <v>1280</v>
      </c>
      <c r="JK83" t="s">
        <v>1211</v>
      </c>
      <c r="JL83" t="s">
        <v>1330</v>
      </c>
      <c r="JM83" t="s">
        <v>1296</v>
      </c>
      <c r="JN83" t="s">
        <v>709</v>
      </c>
      <c r="JO83">
        <v>750</v>
      </c>
      <c r="JP83">
        <v>495</v>
      </c>
      <c r="JQ83" s="5">
        <v>750</v>
      </c>
      <c r="JR83">
        <v>1600</v>
      </c>
      <c r="JS83">
        <v>1100</v>
      </c>
      <c r="JT83">
        <v>2</v>
      </c>
      <c r="JU83">
        <v>2</v>
      </c>
      <c r="JV83">
        <v>2</v>
      </c>
      <c r="JW83">
        <v>2</v>
      </c>
      <c r="JX83">
        <v>2</v>
      </c>
      <c r="JY83">
        <v>2</v>
      </c>
      <c r="JZ83">
        <v>2</v>
      </c>
      <c r="KA83">
        <v>2</v>
      </c>
      <c r="KB83">
        <v>2</v>
      </c>
      <c r="KC83">
        <v>2</v>
      </c>
      <c r="KD83" t="s">
        <v>421</v>
      </c>
      <c r="KE83" t="s">
        <v>421</v>
      </c>
      <c r="KF83" t="s">
        <v>421</v>
      </c>
      <c r="KG83" t="s">
        <v>421</v>
      </c>
      <c r="KH83" t="s">
        <v>421</v>
      </c>
      <c r="KI83" t="s">
        <v>449</v>
      </c>
      <c r="KJ83" t="s">
        <v>449</v>
      </c>
      <c r="KK83" t="s">
        <v>449</v>
      </c>
      <c r="KL83" t="s">
        <v>449</v>
      </c>
      <c r="KM83" t="s">
        <v>449</v>
      </c>
      <c r="KN83">
        <v>109.3</v>
      </c>
      <c r="KO83">
        <v>91.7</v>
      </c>
      <c r="KP83">
        <v>169.2</v>
      </c>
      <c r="KQ83">
        <v>322.39999999999998</v>
      </c>
      <c r="KR83">
        <v>178.1</v>
      </c>
      <c r="KS83">
        <v>203</v>
      </c>
      <c r="KT83">
        <v>191</v>
      </c>
      <c r="KU83">
        <v>283</v>
      </c>
      <c r="KV83">
        <v>843</v>
      </c>
      <c r="KW83">
        <v>495</v>
      </c>
      <c r="KX83">
        <v>109.3</v>
      </c>
      <c r="KY83">
        <v>91.7</v>
      </c>
      <c r="KZ83" s="4">
        <v>169.2</v>
      </c>
      <c r="LA83">
        <v>322.39999999999998</v>
      </c>
      <c r="LB83">
        <v>178.1</v>
      </c>
      <c r="LC83">
        <v>50</v>
      </c>
      <c r="LD83">
        <v>50</v>
      </c>
      <c r="LE83">
        <v>50</v>
      </c>
      <c r="LF83">
        <v>50</v>
      </c>
      <c r="LG83">
        <v>50</v>
      </c>
      <c r="LH83" t="s">
        <v>450</v>
      </c>
      <c r="LI83" t="s">
        <v>451</v>
      </c>
      <c r="LJ83">
        <v>3.73</v>
      </c>
      <c r="LK83">
        <v>51.05</v>
      </c>
      <c r="LL83">
        <v>48.07</v>
      </c>
      <c r="LM83">
        <v>29.19</v>
      </c>
      <c r="LN83">
        <v>40.47</v>
      </c>
      <c r="LO83">
        <v>17.059999999999999</v>
      </c>
      <c r="LP83">
        <v>179.95</v>
      </c>
      <c r="LQ83">
        <v>200.51</v>
      </c>
      <c r="LR83">
        <v>145.16999999999999</v>
      </c>
      <c r="LS83">
        <v>132.56</v>
      </c>
      <c r="LT83">
        <v>6.74</v>
      </c>
      <c r="LU83">
        <v>79.08</v>
      </c>
      <c r="LV83">
        <v>65.56</v>
      </c>
      <c r="LW83">
        <v>41.99</v>
      </c>
      <c r="LX83">
        <v>81.8</v>
      </c>
      <c r="LY83">
        <v>4.7699999999999996</v>
      </c>
      <c r="LZ83">
        <v>55.58</v>
      </c>
      <c r="MA83">
        <v>43.53</v>
      </c>
      <c r="MB83">
        <v>34.6</v>
      </c>
      <c r="MC83">
        <v>67.930000000000007</v>
      </c>
      <c r="MD83">
        <v>3.88</v>
      </c>
      <c r="ME83">
        <v>50.47</v>
      </c>
      <c r="MF83">
        <v>46.94</v>
      </c>
      <c r="MG83">
        <v>27.6</v>
      </c>
      <c r="MH83">
        <v>52.06</v>
      </c>
      <c r="MI83">
        <v>4.18</v>
      </c>
      <c r="MJ83">
        <v>61.86</v>
      </c>
      <c r="MK83">
        <v>37.729999999999997</v>
      </c>
      <c r="ML83">
        <v>31.27</v>
      </c>
      <c r="MM83">
        <v>59.95</v>
      </c>
      <c r="MN83">
        <v>3.26</v>
      </c>
      <c r="MO83">
        <v>52.28</v>
      </c>
      <c r="MP83">
        <v>44.8</v>
      </c>
      <c r="MQ83">
        <v>29.78</v>
      </c>
      <c r="MR83">
        <v>59.41</v>
      </c>
      <c r="MS83">
        <v>2.36</v>
      </c>
      <c r="MT83">
        <v>22.95</v>
      </c>
      <c r="MU83">
        <v>60.01</v>
      </c>
      <c r="MV83">
        <v>90.34</v>
      </c>
      <c r="MW83">
        <v>79.58</v>
      </c>
      <c r="MX83">
        <v>11.83</v>
      </c>
      <c r="MY83">
        <v>115.95</v>
      </c>
      <c r="MZ83">
        <v>154.51</v>
      </c>
      <c r="NA83">
        <v>323.04000000000002</v>
      </c>
      <c r="NB83">
        <v>470.16</v>
      </c>
      <c r="NC83">
        <v>68.2</v>
      </c>
      <c r="ND83">
        <v>40.18</v>
      </c>
      <c r="NE83">
        <v>184.85</v>
      </c>
      <c r="NF83">
        <v>344.35</v>
      </c>
      <c r="NG83">
        <v>87.77</v>
      </c>
      <c r="NH83">
        <v>66.14</v>
      </c>
      <c r="NI83">
        <v>32.299999999999997</v>
      </c>
      <c r="NJ83">
        <v>135.94999999999999</v>
      </c>
      <c r="NK83">
        <v>305.48</v>
      </c>
      <c r="NL83">
        <v>78.56</v>
      </c>
      <c r="NM83">
        <v>4.92</v>
      </c>
      <c r="NN83">
        <v>63.25</v>
      </c>
      <c r="NO83">
        <v>64.3</v>
      </c>
      <c r="NP83">
        <v>37.369999999999997</v>
      </c>
      <c r="NQ83">
        <v>55.18</v>
      </c>
      <c r="NW83">
        <v>21.6</v>
      </c>
      <c r="NX83">
        <v>21.2</v>
      </c>
      <c r="NY83">
        <v>22.9</v>
      </c>
      <c r="OB83">
        <v>21.8</v>
      </c>
      <c r="OC83">
        <v>21.5</v>
      </c>
      <c r="OD83">
        <v>23.1</v>
      </c>
      <c r="OG83">
        <v>21.7</v>
      </c>
      <c r="OH83">
        <v>21.6</v>
      </c>
      <c r="OI83">
        <v>23.4</v>
      </c>
      <c r="OT83" s="1">
        <v>41884</v>
      </c>
      <c r="OU83" s="1">
        <v>41871</v>
      </c>
      <c r="OV83" t="s">
        <v>536</v>
      </c>
      <c r="OW83" t="s">
        <v>1473</v>
      </c>
    </row>
    <row r="84" spans="1:413" x14ac:dyDescent="0.25">
      <c r="A84">
        <v>2207186</v>
      </c>
      <c r="B84" t="s">
        <v>678</v>
      </c>
      <c r="C84" t="s">
        <v>679</v>
      </c>
      <c r="D84" t="s">
        <v>1474</v>
      </c>
      <c r="E84" t="s">
        <v>1474</v>
      </c>
      <c r="G84" t="s">
        <v>734</v>
      </c>
      <c r="H84" t="s">
        <v>515</v>
      </c>
      <c r="I84" t="s">
        <v>419</v>
      </c>
      <c r="J84" t="s">
        <v>421</v>
      </c>
      <c r="K84" t="s">
        <v>420</v>
      </c>
      <c r="L84" t="s">
        <v>421</v>
      </c>
      <c r="N84" t="s">
        <v>421</v>
      </c>
      <c r="O84" t="s">
        <v>421</v>
      </c>
      <c r="P84">
        <v>10</v>
      </c>
      <c r="Q84" t="s">
        <v>684</v>
      </c>
      <c r="R84" t="s">
        <v>423</v>
      </c>
      <c r="S84" t="s">
        <v>632</v>
      </c>
      <c r="T84" t="s">
        <v>517</v>
      </c>
      <c r="U84" t="s">
        <v>517</v>
      </c>
      <c r="AM84" t="s">
        <v>420</v>
      </c>
      <c r="AO84" t="s">
        <v>421</v>
      </c>
      <c r="AQ84" t="s">
        <v>420</v>
      </c>
      <c r="AS84" t="s">
        <v>421</v>
      </c>
      <c r="AT84" t="s">
        <v>421</v>
      </c>
      <c r="AU84" t="s">
        <v>420</v>
      </c>
      <c r="AV84" t="s">
        <v>420</v>
      </c>
      <c r="AW84" t="s">
        <v>420</v>
      </c>
      <c r="AX84" t="s">
        <v>420</v>
      </c>
      <c r="AY84" t="s">
        <v>420</v>
      </c>
      <c r="AZ84" t="s">
        <v>420</v>
      </c>
      <c r="BA84" t="s">
        <v>421</v>
      </c>
      <c r="BB84" t="s">
        <v>420</v>
      </c>
      <c r="BC84" t="s">
        <v>421</v>
      </c>
      <c r="BD84" t="s">
        <v>420</v>
      </c>
      <c r="BE84" t="s">
        <v>420</v>
      </c>
      <c r="BF84" t="s">
        <v>420</v>
      </c>
      <c r="BG84" t="s">
        <v>420</v>
      </c>
      <c r="BH84" t="s">
        <v>420</v>
      </c>
      <c r="BI84">
        <v>4</v>
      </c>
      <c r="BJ84">
        <v>96</v>
      </c>
      <c r="BK84">
        <v>6000</v>
      </c>
      <c r="BM84" t="s">
        <v>1474</v>
      </c>
      <c r="BN84" t="s">
        <v>1474</v>
      </c>
      <c r="BO84" t="s">
        <v>1474</v>
      </c>
      <c r="BP84" t="s">
        <v>1474</v>
      </c>
      <c r="BQ84" t="s">
        <v>1474</v>
      </c>
      <c r="BR84">
        <v>4</v>
      </c>
      <c r="BS84">
        <v>4</v>
      </c>
      <c r="BT84">
        <v>4</v>
      </c>
      <c r="BU84">
        <v>4</v>
      </c>
      <c r="BV84">
        <v>4</v>
      </c>
      <c r="BW84">
        <v>6</v>
      </c>
      <c r="BX84">
        <v>6</v>
      </c>
      <c r="BY84">
        <v>12</v>
      </c>
      <c r="BZ84">
        <v>12</v>
      </c>
      <c r="CA84">
        <v>12</v>
      </c>
      <c r="CB84">
        <v>48</v>
      </c>
      <c r="CC84">
        <v>48</v>
      </c>
      <c r="CD84">
        <v>96</v>
      </c>
      <c r="CE84">
        <v>96</v>
      </c>
      <c r="CF84">
        <v>48</v>
      </c>
      <c r="CG84" t="s">
        <v>429</v>
      </c>
      <c r="CH84" t="s">
        <v>429</v>
      </c>
      <c r="CI84" t="s">
        <v>429</v>
      </c>
      <c r="CJ84" t="s">
        <v>429</v>
      </c>
      <c r="CK84" t="s">
        <v>429</v>
      </c>
      <c r="CL84" t="s">
        <v>1475</v>
      </c>
      <c r="CM84" t="s">
        <v>1476</v>
      </c>
      <c r="CN84" t="s">
        <v>1477</v>
      </c>
      <c r="CO84" t="s">
        <v>1478</v>
      </c>
      <c r="CP84" t="s">
        <v>1478</v>
      </c>
      <c r="CQ84">
        <v>1.9</v>
      </c>
      <c r="CR84">
        <v>1.9</v>
      </c>
      <c r="CS84">
        <v>2.6</v>
      </c>
      <c r="CT84">
        <v>2.6</v>
      </c>
      <c r="CU84">
        <v>3</v>
      </c>
      <c r="CV84">
        <v>1</v>
      </c>
      <c r="CW84">
        <v>1</v>
      </c>
      <c r="CX84">
        <v>2</v>
      </c>
      <c r="CY84">
        <v>3</v>
      </c>
      <c r="CZ84">
        <v>2</v>
      </c>
      <c r="DA84" t="s">
        <v>435</v>
      </c>
      <c r="DB84" t="s">
        <v>1479</v>
      </c>
      <c r="DC84" t="s">
        <v>1479</v>
      </c>
      <c r="DD84" t="s">
        <v>1480</v>
      </c>
      <c r="DE84" t="s">
        <v>1479</v>
      </c>
      <c r="DF84" t="s">
        <v>1481</v>
      </c>
      <c r="DG84" t="s">
        <v>1479</v>
      </c>
      <c r="DH84" t="s">
        <v>1479</v>
      </c>
      <c r="DI84" t="s">
        <v>1480</v>
      </c>
      <c r="DJ84" t="s">
        <v>1479</v>
      </c>
      <c r="DK84">
        <v>1.6</v>
      </c>
      <c r="DL84">
        <v>1.3</v>
      </c>
      <c r="DM84">
        <v>1</v>
      </c>
      <c r="DN84">
        <v>1.33</v>
      </c>
      <c r="DO84">
        <v>1.6</v>
      </c>
      <c r="DP84">
        <v>16</v>
      </c>
      <c r="DQ84">
        <v>16</v>
      </c>
      <c r="DR84">
        <v>32</v>
      </c>
      <c r="DS84">
        <v>32</v>
      </c>
      <c r="DT84">
        <v>32</v>
      </c>
      <c r="DU84">
        <v>4</v>
      </c>
      <c r="DV84">
        <v>4</v>
      </c>
      <c r="DW84">
        <v>48</v>
      </c>
      <c r="DX84">
        <v>96</v>
      </c>
      <c r="DY84">
        <v>64</v>
      </c>
      <c r="DZ84">
        <v>64</v>
      </c>
      <c r="EA84">
        <v>64</v>
      </c>
      <c r="EB84">
        <v>1536</v>
      </c>
      <c r="EC84">
        <v>3029.5</v>
      </c>
      <c r="ED84">
        <v>2048</v>
      </c>
      <c r="EE84">
        <v>2</v>
      </c>
      <c r="EF84">
        <v>2</v>
      </c>
      <c r="EG84">
        <v>0</v>
      </c>
      <c r="EH84">
        <v>24</v>
      </c>
      <c r="EI84">
        <v>16</v>
      </c>
      <c r="EJ84">
        <v>0</v>
      </c>
      <c r="EK84">
        <v>0</v>
      </c>
      <c r="EL84">
        <v>6</v>
      </c>
      <c r="EN84">
        <v>8</v>
      </c>
      <c r="EO84" t="s">
        <v>725</v>
      </c>
      <c r="EP84" t="s">
        <v>725</v>
      </c>
      <c r="EQ84" t="s">
        <v>429</v>
      </c>
      <c r="ER84" t="s">
        <v>429</v>
      </c>
      <c r="ES84" t="s">
        <v>725</v>
      </c>
      <c r="ET84" t="s">
        <v>725</v>
      </c>
      <c r="EU84" t="s">
        <v>725</v>
      </c>
      <c r="EV84" t="s">
        <v>429</v>
      </c>
      <c r="EW84" t="s">
        <v>429</v>
      </c>
      <c r="EX84" t="s">
        <v>725</v>
      </c>
      <c r="EY84" t="s">
        <v>1171</v>
      </c>
      <c r="EZ84" t="s">
        <v>1482</v>
      </c>
      <c r="FA84" t="s">
        <v>1483</v>
      </c>
      <c r="FB84" t="s">
        <v>1483</v>
      </c>
      <c r="FC84" t="s">
        <v>1484</v>
      </c>
      <c r="FD84" t="s">
        <v>444</v>
      </c>
      <c r="FE84" t="s">
        <v>444</v>
      </c>
      <c r="FF84" t="s">
        <v>444</v>
      </c>
      <c r="FG84" t="s">
        <v>444</v>
      </c>
      <c r="FH84" t="s">
        <v>444</v>
      </c>
      <c r="FI84">
        <v>1</v>
      </c>
      <c r="FJ84">
        <v>1</v>
      </c>
      <c r="FK84">
        <v>10</v>
      </c>
      <c r="FL84">
        <v>10</v>
      </c>
      <c r="FM84">
        <v>10</v>
      </c>
      <c r="FN84">
        <v>4</v>
      </c>
      <c r="FO84">
        <v>4</v>
      </c>
      <c r="FP84">
        <v>2</v>
      </c>
      <c r="FQ84">
        <v>2</v>
      </c>
      <c r="FR84">
        <v>2</v>
      </c>
      <c r="FS84" t="s">
        <v>445</v>
      </c>
      <c r="FT84" t="s">
        <v>445</v>
      </c>
      <c r="FU84" t="s">
        <v>445</v>
      </c>
      <c r="FV84" t="s">
        <v>445</v>
      </c>
      <c r="FW84" t="s">
        <v>445</v>
      </c>
      <c r="FZ84" t="s">
        <v>999</v>
      </c>
      <c r="GA84" t="s">
        <v>999</v>
      </c>
      <c r="GB84" t="s">
        <v>1000</v>
      </c>
      <c r="GE84" t="s">
        <v>999</v>
      </c>
      <c r="GF84" t="s">
        <v>999</v>
      </c>
      <c r="GG84" t="s">
        <v>1000</v>
      </c>
      <c r="GJ84" t="s">
        <v>1485</v>
      </c>
      <c r="GK84" t="s">
        <v>1486</v>
      </c>
      <c r="GL84" t="s">
        <v>1487</v>
      </c>
      <c r="GO84" t="s">
        <v>764</v>
      </c>
      <c r="GP84" t="s">
        <v>764</v>
      </c>
      <c r="GT84">
        <v>16</v>
      </c>
      <c r="GU84">
        <v>16</v>
      </c>
      <c r="GY84">
        <v>2</v>
      </c>
      <c r="GZ84">
        <v>2</v>
      </c>
      <c r="HD84" t="s">
        <v>445</v>
      </c>
      <c r="HE84" t="s">
        <v>445</v>
      </c>
      <c r="HI84" t="s">
        <v>744</v>
      </c>
      <c r="HJ84" t="s">
        <v>725</v>
      </c>
      <c r="HK84" t="s">
        <v>744</v>
      </c>
      <c r="HN84" t="s">
        <v>744</v>
      </c>
      <c r="HO84" t="s">
        <v>725</v>
      </c>
      <c r="HP84" t="s">
        <v>744</v>
      </c>
      <c r="HS84" t="s">
        <v>993</v>
      </c>
      <c r="HT84" t="s">
        <v>820</v>
      </c>
      <c r="HU84" t="s">
        <v>993</v>
      </c>
      <c r="HX84" t="s">
        <v>706</v>
      </c>
      <c r="HY84" t="s">
        <v>444</v>
      </c>
      <c r="HZ84" t="s">
        <v>706</v>
      </c>
      <c r="IC84">
        <v>6</v>
      </c>
      <c r="ID84">
        <v>10</v>
      </c>
      <c r="IH84">
        <v>1</v>
      </c>
      <c r="II84">
        <v>2</v>
      </c>
      <c r="IJ84">
        <v>1</v>
      </c>
      <c r="IM84" t="s">
        <v>445</v>
      </c>
      <c r="IN84" t="s">
        <v>445</v>
      </c>
      <c r="IO84" t="s">
        <v>445</v>
      </c>
      <c r="IP84" t="s">
        <v>421</v>
      </c>
      <c r="IQ84" t="s">
        <v>421</v>
      </c>
      <c r="IR84" t="s">
        <v>421</v>
      </c>
      <c r="IS84" t="s">
        <v>421</v>
      </c>
      <c r="IT84" t="s">
        <v>421</v>
      </c>
      <c r="IU84" t="s">
        <v>490</v>
      </c>
      <c r="IV84" t="s">
        <v>490</v>
      </c>
      <c r="IW84" t="s">
        <v>490</v>
      </c>
      <c r="IX84" t="s">
        <v>490</v>
      </c>
      <c r="IY84" t="s">
        <v>490</v>
      </c>
      <c r="IZ84" t="s">
        <v>1488</v>
      </c>
      <c r="JA84" t="s">
        <v>1489</v>
      </c>
      <c r="JB84" t="s">
        <v>1489</v>
      </c>
      <c r="JC84" t="s">
        <v>1490</v>
      </c>
      <c r="JD84" t="s">
        <v>1489</v>
      </c>
      <c r="JE84" t="s">
        <v>808</v>
      </c>
      <c r="JF84" t="s">
        <v>808</v>
      </c>
      <c r="JG84" t="s">
        <v>1155</v>
      </c>
      <c r="JH84" t="s">
        <v>1155</v>
      </c>
      <c r="JI84" t="s">
        <v>1155</v>
      </c>
      <c r="JJ84" t="s">
        <v>808</v>
      </c>
      <c r="JK84" t="s">
        <v>808</v>
      </c>
      <c r="JL84" t="s">
        <v>1155</v>
      </c>
      <c r="JM84" t="s">
        <v>1155</v>
      </c>
      <c r="JN84" t="s">
        <v>1155</v>
      </c>
      <c r="JO84">
        <v>750</v>
      </c>
      <c r="JP84">
        <v>750</v>
      </c>
      <c r="JQ84" s="5">
        <v>1100</v>
      </c>
      <c r="JR84">
        <v>1100</v>
      </c>
      <c r="JS84">
        <v>1100</v>
      </c>
      <c r="JT84">
        <v>2</v>
      </c>
      <c r="JU84">
        <v>2</v>
      </c>
      <c r="JV84">
        <v>2</v>
      </c>
      <c r="JW84">
        <v>4</v>
      </c>
      <c r="JX84">
        <v>4</v>
      </c>
      <c r="JY84">
        <v>1</v>
      </c>
      <c r="JZ84">
        <v>1</v>
      </c>
      <c r="KA84">
        <v>1</v>
      </c>
      <c r="KB84">
        <v>2</v>
      </c>
      <c r="KC84">
        <v>2</v>
      </c>
      <c r="KD84" t="s">
        <v>421</v>
      </c>
      <c r="KE84" t="s">
        <v>421</v>
      </c>
      <c r="KF84" t="s">
        <v>421</v>
      </c>
      <c r="KG84" t="s">
        <v>421</v>
      </c>
      <c r="KH84" t="s">
        <v>421</v>
      </c>
      <c r="KI84" t="s">
        <v>1014</v>
      </c>
      <c r="KJ84" t="s">
        <v>1014</v>
      </c>
      <c r="KK84" t="s">
        <v>1014</v>
      </c>
      <c r="KL84" t="s">
        <v>1014</v>
      </c>
      <c r="KM84" t="s">
        <v>1014</v>
      </c>
      <c r="KN84">
        <v>177.9</v>
      </c>
      <c r="KO84">
        <v>168.6</v>
      </c>
      <c r="KP84">
        <v>436.9</v>
      </c>
      <c r="KQ84">
        <v>707</v>
      </c>
      <c r="KR84">
        <v>626.20000000000005</v>
      </c>
      <c r="KX84">
        <v>177.9</v>
      </c>
      <c r="KY84">
        <v>168.6</v>
      </c>
      <c r="KZ84" s="4">
        <v>436.9</v>
      </c>
      <c r="LA84">
        <v>707</v>
      </c>
      <c r="LB84">
        <v>626.20000000000005</v>
      </c>
      <c r="LC84">
        <v>60</v>
      </c>
      <c r="LD84">
        <v>60</v>
      </c>
      <c r="LE84">
        <v>60</v>
      </c>
      <c r="LF84">
        <v>60</v>
      </c>
      <c r="LG84">
        <v>60</v>
      </c>
      <c r="LH84" t="s">
        <v>450</v>
      </c>
      <c r="LI84" t="s">
        <v>451</v>
      </c>
      <c r="LJ84">
        <v>25.27</v>
      </c>
      <c r="LK84">
        <v>28.86</v>
      </c>
      <c r="LL84">
        <v>33.25</v>
      </c>
      <c r="LM84">
        <v>21.42</v>
      </c>
      <c r="LN84">
        <v>28.02</v>
      </c>
      <c r="LO84">
        <v>96.29</v>
      </c>
      <c r="LP84">
        <v>96.16</v>
      </c>
      <c r="LQ84">
        <v>116.87</v>
      </c>
      <c r="LR84">
        <v>38.159999999999997</v>
      </c>
      <c r="LS84">
        <v>95.27</v>
      </c>
      <c r="LT84">
        <v>35.659999999999997</v>
      </c>
      <c r="LU84">
        <v>36.31</v>
      </c>
      <c r="LV84">
        <v>45.06</v>
      </c>
      <c r="LW84">
        <v>29.68</v>
      </c>
      <c r="LX84">
        <v>36.43</v>
      </c>
      <c r="LY84">
        <v>35.15</v>
      </c>
      <c r="LZ84">
        <v>35.85</v>
      </c>
      <c r="MA84">
        <v>48.49</v>
      </c>
      <c r="MB84">
        <v>24.03</v>
      </c>
      <c r="MC84">
        <v>29.1</v>
      </c>
      <c r="MD84">
        <v>23.45</v>
      </c>
      <c r="ME84">
        <v>23.8</v>
      </c>
      <c r="MF84">
        <v>28.23</v>
      </c>
      <c r="MG84">
        <v>21.31</v>
      </c>
      <c r="MH84">
        <v>26.23</v>
      </c>
      <c r="MI84">
        <v>31.38</v>
      </c>
      <c r="MJ84">
        <v>32.14</v>
      </c>
      <c r="MK84">
        <v>40.85</v>
      </c>
      <c r="ML84">
        <v>19.75</v>
      </c>
      <c r="MM84">
        <v>24.43</v>
      </c>
      <c r="MN84">
        <v>28.04</v>
      </c>
      <c r="MO84">
        <v>28.52</v>
      </c>
      <c r="MP84">
        <v>38.08</v>
      </c>
      <c r="MQ84">
        <v>24.11</v>
      </c>
      <c r="MR84">
        <v>28.47</v>
      </c>
      <c r="MS84">
        <v>18.43</v>
      </c>
      <c r="MT84">
        <v>18.739999999999998</v>
      </c>
      <c r="MU84">
        <v>96.5</v>
      </c>
      <c r="MV84">
        <v>162.63</v>
      </c>
      <c r="MW84">
        <v>176.33</v>
      </c>
      <c r="MX84">
        <v>82.09</v>
      </c>
      <c r="MY84">
        <v>84</v>
      </c>
      <c r="MZ84">
        <v>550.64</v>
      </c>
      <c r="NA84">
        <v>470.05</v>
      </c>
      <c r="NB84">
        <v>442.76</v>
      </c>
      <c r="NC84">
        <v>32.78</v>
      </c>
      <c r="ND84">
        <v>299.99</v>
      </c>
      <c r="NE84">
        <v>90.17</v>
      </c>
      <c r="NF84">
        <v>105.93</v>
      </c>
      <c r="NG84">
        <v>549.20000000000005</v>
      </c>
      <c r="NH84">
        <v>22.18</v>
      </c>
      <c r="NI84">
        <v>666.47</v>
      </c>
      <c r="NJ84">
        <v>27.77</v>
      </c>
      <c r="NK84">
        <v>52.09</v>
      </c>
      <c r="NL84">
        <v>1714.29</v>
      </c>
      <c r="NM84">
        <v>28.6</v>
      </c>
      <c r="NN84">
        <v>29.18</v>
      </c>
      <c r="NO84">
        <v>33.450000000000003</v>
      </c>
      <c r="NP84">
        <v>19.48</v>
      </c>
      <c r="NQ84">
        <v>25.6</v>
      </c>
      <c r="NW84">
        <v>23.5</v>
      </c>
      <c r="NX84">
        <v>23.5</v>
      </c>
      <c r="NY84">
        <v>23.9</v>
      </c>
      <c r="NZ84">
        <v>23.5</v>
      </c>
      <c r="OA84">
        <v>25</v>
      </c>
      <c r="OB84">
        <v>23.7</v>
      </c>
      <c r="OC84">
        <v>23.6</v>
      </c>
      <c r="OD84">
        <v>27</v>
      </c>
      <c r="OE84">
        <v>23.6</v>
      </c>
      <c r="OF84">
        <v>25.5</v>
      </c>
      <c r="OG84">
        <v>23.3</v>
      </c>
      <c r="OH84">
        <v>25.3</v>
      </c>
      <c r="OI84">
        <v>25.9</v>
      </c>
      <c r="OJ84">
        <v>24.1</v>
      </c>
      <c r="OK84">
        <v>25.5</v>
      </c>
      <c r="OT84" s="1">
        <v>41722</v>
      </c>
      <c r="OU84" s="1">
        <v>41722</v>
      </c>
      <c r="OV84" t="s">
        <v>971</v>
      </c>
      <c r="OW84" t="s">
        <v>1491</v>
      </c>
    </row>
    <row r="85" spans="1:413" x14ac:dyDescent="0.25">
      <c r="A85">
        <v>2252662</v>
      </c>
      <c r="B85" t="s">
        <v>1492</v>
      </c>
      <c r="C85" t="s">
        <v>1492</v>
      </c>
      <c r="D85" t="s">
        <v>1493</v>
      </c>
      <c r="E85" t="s">
        <v>1494</v>
      </c>
      <c r="F85" t="s">
        <v>1495</v>
      </c>
      <c r="G85" t="s">
        <v>514</v>
      </c>
      <c r="H85" t="s">
        <v>515</v>
      </c>
      <c r="I85" t="s">
        <v>516</v>
      </c>
      <c r="J85" t="s">
        <v>421</v>
      </c>
      <c r="K85" t="s">
        <v>420</v>
      </c>
      <c r="L85" t="s">
        <v>421</v>
      </c>
      <c r="N85" t="s">
        <v>421</v>
      </c>
      <c r="O85" t="s">
        <v>421</v>
      </c>
      <c r="P85">
        <v>3</v>
      </c>
      <c r="Q85" t="s">
        <v>1496</v>
      </c>
      <c r="R85" t="s">
        <v>1497</v>
      </c>
      <c r="S85" t="s">
        <v>632</v>
      </c>
      <c r="T85" t="s">
        <v>1498</v>
      </c>
      <c r="U85" t="s">
        <v>1499</v>
      </c>
      <c r="AM85" t="s">
        <v>420</v>
      </c>
      <c r="AO85" t="s">
        <v>420</v>
      </c>
      <c r="AQ85" t="s">
        <v>420</v>
      </c>
      <c r="AS85" t="s">
        <v>420</v>
      </c>
      <c r="AT85" t="s">
        <v>420</v>
      </c>
      <c r="AU85" t="s">
        <v>421</v>
      </c>
      <c r="AV85" t="s">
        <v>421</v>
      </c>
      <c r="AW85" t="s">
        <v>420</v>
      </c>
      <c r="AX85" t="s">
        <v>421</v>
      </c>
      <c r="AY85" t="s">
        <v>420</v>
      </c>
      <c r="AZ85" t="s">
        <v>421</v>
      </c>
      <c r="BA85" t="s">
        <v>421</v>
      </c>
      <c r="BB85" t="s">
        <v>420</v>
      </c>
      <c r="BC85" t="s">
        <v>420</v>
      </c>
      <c r="BD85" t="s">
        <v>421</v>
      </c>
      <c r="BE85" t="s">
        <v>420</v>
      </c>
      <c r="BF85" t="s">
        <v>420</v>
      </c>
      <c r="BG85" t="s">
        <v>420</v>
      </c>
      <c r="BH85" t="s">
        <v>420</v>
      </c>
      <c r="BI85">
        <v>1</v>
      </c>
      <c r="BJ85">
        <v>16</v>
      </c>
      <c r="BK85">
        <v>512</v>
      </c>
      <c r="BM85" t="s">
        <v>1494</v>
      </c>
      <c r="BN85" t="s">
        <v>1494</v>
      </c>
      <c r="BO85" t="s">
        <v>1494</v>
      </c>
      <c r="BP85" t="s">
        <v>1494</v>
      </c>
      <c r="BQ85" t="s">
        <v>1494</v>
      </c>
      <c r="BR85">
        <v>1</v>
      </c>
      <c r="BS85">
        <v>1</v>
      </c>
      <c r="BT85">
        <v>1</v>
      </c>
      <c r="BU85">
        <v>1</v>
      </c>
      <c r="BV85">
        <v>1</v>
      </c>
      <c r="BW85">
        <v>2</v>
      </c>
      <c r="BX85">
        <v>2</v>
      </c>
      <c r="BY85">
        <v>2</v>
      </c>
      <c r="BZ85">
        <v>16</v>
      </c>
      <c r="CA85">
        <v>16</v>
      </c>
      <c r="CB85">
        <v>4</v>
      </c>
      <c r="CC85">
        <v>4</v>
      </c>
      <c r="CD85">
        <v>4</v>
      </c>
      <c r="CE85">
        <v>32</v>
      </c>
      <c r="CF85">
        <v>32</v>
      </c>
      <c r="CG85" t="s">
        <v>1500</v>
      </c>
      <c r="CH85" t="s">
        <v>1500</v>
      </c>
      <c r="CI85" t="s">
        <v>1500</v>
      </c>
      <c r="CJ85" t="s">
        <v>1500</v>
      </c>
      <c r="CK85" t="s">
        <v>1500</v>
      </c>
      <c r="CL85" t="s">
        <v>1501</v>
      </c>
      <c r="CM85" t="s">
        <v>1501</v>
      </c>
      <c r="CN85" t="s">
        <v>1501</v>
      </c>
      <c r="CO85" t="s">
        <v>1501</v>
      </c>
      <c r="CP85" t="s">
        <v>1501</v>
      </c>
      <c r="CQ85">
        <v>2.8</v>
      </c>
      <c r="CR85">
        <v>2.8</v>
      </c>
      <c r="CS85">
        <v>2.8</v>
      </c>
      <c r="CT85">
        <v>2.8</v>
      </c>
      <c r="CU85">
        <v>2.8</v>
      </c>
      <c r="CV85">
        <v>8</v>
      </c>
      <c r="CW85">
        <v>8</v>
      </c>
      <c r="CX85">
        <v>8</v>
      </c>
      <c r="CY85">
        <v>8</v>
      </c>
      <c r="CZ85">
        <v>8</v>
      </c>
      <c r="DA85" t="s">
        <v>1502</v>
      </c>
      <c r="DB85" t="s">
        <v>1502</v>
      </c>
      <c r="DC85" t="s">
        <v>1502</v>
      </c>
      <c r="DD85" t="s">
        <v>1502</v>
      </c>
      <c r="DE85" t="s">
        <v>1502</v>
      </c>
      <c r="DF85" t="s">
        <v>1503</v>
      </c>
      <c r="DG85" t="s">
        <v>1503</v>
      </c>
      <c r="DH85" t="s">
        <v>1503</v>
      </c>
      <c r="DI85" t="s">
        <v>1503</v>
      </c>
      <c r="DJ85" t="s">
        <v>1503</v>
      </c>
      <c r="DK85">
        <v>1.6</v>
      </c>
      <c r="DL85">
        <v>1.6</v>
      </c>
      <c r="DM85">
        <v>1.6</v>
      </c>
      <c r="DN85">
        <v>1.6</v>
      </c>
      <c r="DO85">
        <v>1.6</v>
      </c>
      <c r="DP85">
        <v>16</v>
      </c>
      <c r="DQ85">
        <v>16</v>
      </c>
      <c r="DR85">
        <v>16</v>
      </c>
      <c r="DS85">
        <v>32</v>
      </c>
      <c r="DT85">
        <v>32</v>
      </c>
      <c r="DU85">
        <v>16</v>
      </c>
      <c r="DV85">
        <v>16</v>
      </c>
      <c r="DW85">
        <v>16</v>
      </c>
      <c r="DX85">
        <v>16</v>
      </c>
      <c r="DY85">
        <v>16</v>
      </c>
      <c r="DZ85">
        <v>256</v>
      </c>
      <c r="EA85">
        <v>256</v>
      </c>
      <c r="EB85">
        <v>256</v>
      </c>
      <c r="EC85">
        <v>512</v>
      </c>
      <c r="ED85">
        <v>512</v>
      </c>
      <c r="EE85">
        <v>0</v>
      </c>
      <c r="EF85">
        <v>0</v>
      </c>
      <c r="EG85">
        <v>0</v>
      </c>
      <c r="EH85">
        <v>0</v>
      </c>
      <c r="EI85">
        <v>8</v>
      </c>
      <c r="EJ85">
        <v>1</v>
      </c>
      <c r="EK85">
        <v>1</v>
      </c>
      <c r="EL85">
        <v>2</v>
      </c>
      <c r="EM85">
        <v>8</v>
      </c>
      <c r="EN85">
        <v>0</v>
      </c>
      <c r="EO85" t="s">
        <v>1500</v>
      </c>
      <c r="EP85" t="s">
        <v>1500</v>
      </c>
      <c r="EQ85" t="s">
        <v>1500</v>
      </c>
      <c r="ER85" t="s">
        <v>1500</v>
      </c>
      <c r="ES85" t="s">
        <v>1500</v>
      </c>
      <c r="ET85" t="s">
        <v>1500</v>
      </c>
      <c r="EU85" t="s">
        <v>1500</v>
      </c>
      <c r="EV85" t="s">
        <v>1500</v>
      </c>
      <c r="EW85" t="s">
        <v>1500</v>
      </c>
      <c r="EX85" t="s">
        <v>1500</v>
      </c>
      <c r="EY85" t="s">
        <v>1504</v>
      </c>
      <c r="EZ85" t="s">
        <v>1504</v>
      </c>
      <c r="FA85" t="s">
        <v>1504</v>
      </c>
      <c r="FB85" t="s">
        <v>1504</v>
      </c>
      <c r="FC85" t="s">
        <v>1504</v>
      </c>
      <c r="FD85" t="s">
        <v>444</v>
      </c>
      <c r="FE85" t="s">
        <v>444</v>
      </c>
      <c r="FF85" t="s">
        <v>444</v>
      </c>
      <c r="FG85" t="s">
        <v>444</v>
      </c>
      <c r="FH85" t="s">
        <v>444</v>
      </c>
      <c r="FI85">
        <v>1</v>
      </c>
      <c r="FJ85">
        <v>1</v>
      </c>
      <c r="FK85">
        <v>1</v>
      </c>
      <c r="FL85">
        <v>1</v>
      </c>
      <c r="FM85">
        <v>1</v>
      </c>
      <c r="FN85">
        <v>4</v>
      </c>
      <c r="FO85">
        <v>4</v>
      </c>
      <c r="FP85">
        <v>4</v>
      </c>
      <c r="FQ85">
        <v>4</v>
      </c>
      <c r="FR85">
        <v>4</v>
      </c>
      <c r="FS85" t="s">
        <v>504</v>
      </c>
      <c r="FT85" t="s">
        <v>504</v>
      </c>
      <c r="FU85" t="s">
        <v>504</v>
      </c>
      <c r="FV85" t="s">
        <v>504</v>
      </c>
      <c r="FW85" t="s">
        <v>504</v>
      </c>
      <c r="FX85" t="s">
        <v>1500</v>
      </c>
      <c r="FY85" t="s">
        <v>1500</v>
      </c>
      <c r="FZ85" t="s">
        <v>1500</v>
      </c>
      <c r="GA85" t="s">
        <v>1500</v>
      </c>
      <c r="GB85" t="s">
        <v>1500</v>
      </c>
      <c r="GC85" t="s">
        <v>1500</v>
      </c>
      <c r="GD85" t="s">
        <v>1500</v>
      </c>
      <c r="GE85" t="s">
        <v>1500</v>
      </c>
      <c r="GF85" t="s">
        <v>1500</v>
      </c>
      <c r="GG85" t="s">
        <v>1500</v>
      </c>
      <c r="GH85" t="s">
        <v>1505</v>
      </c>
      <c r="GI85" t="s">
        <v>1505</v>
      </c>
      <c r="GJ85" t="s">
        <v>1505</v>
      </c>
      <c r="GK85" t="s">
        <v>1505</v>
      </c>
      <c r="GL85" t="s">
        <v>1505</v>
      </c>
      <c r="GM85" t="s">
        <v>444</v>
      </c>
      <c r="GN85" t="s">
        <v>444</v>
      </c>
      <c r="GO85" t="s">
        <v>444</v>
      </c>
      <c r="GP85" t="s">
        <v>444</v>
      </c>
      <c r="GQ85" t="s">
        <v>444</v>
      </c>
      <c r="GR85">
        <v>1</v>
      </c>
      <c r="GS85">
        <v>1</v>
      </c>
      <c r="GT85">
        <v>1</v>
      </c>
      <c r="GU85">
        <v>1</v>
      </c>
      <c r="GW85">
        <v>2</v>
      </c>
      <c r="GX85">
        <v>2</v>
      </c>
      <c r="GY85">
        <v>2</v>
      </c>
      <c r="GZ85">
        <v>2</v>
      </c>
      <c r="HB85" t="s">
        <v>504</v>
      </c>
      <c r="HC85" t="s">
        <v>504</v>
      </c>
      <c r="HD85" t="s">
        <v>504</v>
      </c>
      <c r="HE85" t="s">
        <v>504</v>
      </c>
      <c r="HJ85" t="s">
        <v>1500</v>
      </c>
      <c r="HK85" t="s">
        <v>1500</v>
      </c>
      <c r="HO85" t="s">
        <v>1500</v>
      </c>
      <c r="HP85" t="s">
        <v>1500</v>
      </c>
      <c r="HT85" t="s">
        <v>1506</v>
      </c>
      <c r="HU85" t="s">
        <v>1507</v>
      </c>
      <c r="HY85" t="s">
        <v>444</v>
      </c>
      <c r="HZ85" t="s">
        <v>706</v>
      </c>
      <c r="ID85">
        <v>10</v>
      </c>
      <c r="II85">
        <v>6</v>
      </c>
      <c r="IJ85">
        <v>4</v>
      </c>
      <c r="IN85" t="s">
        <v>504</v>
      </c>
      <c r="IO85" t="s">
        <v>504</v>
      </c>
      <c r="IP85" t="s">
        <v>421</v>
      </c>
      <c r="IQ85" t="s">
        <v>421</v>
      </c>
      <c r="IR85" t="s">
        <v>421</v>
      </c>
      <c r="IS85" t="s">
        <v>421</v>
      </c>
      <c r="IT85" t="s">
        <v>421</v>
      </c>
      <c r="IU85" t="s">
        <v>490</v>
      </c>
      <c r="IV85" t="s">
        <v>490</v>
      </c>
      <c r="IW85" t="s">
        <v>490</v>
      </c>
      <c r="IX85" t="s">
        <v>490</v>
      </c>
      <c r="IY85" t="s">
        <v>490</v>
      </c>
      <c r="IZ85" t="s">
        <v>1500</v>
      </c>
      <c r="JA85" t="s">
        <v>1500</v>
      </c>
      <c r="JB85" t="s">
        <v>1500</v>
      </c>
      <c r="JC85" t="s">
        <v>1500</v>
      </c>
      <c r="JD85" t="s">
        <v>1500</v>
      </c>
      <c r="JE85" t="s">
        <v>1508</v>
      </c>
      <c r="JF85" t="s">
        <v>1508</v>
      </c>
      <c r="JG85" t="s">
        <v>1508</v>
      </c>
      <c r="JH85" t="s">
        <v>1508</v>
      </c>
      <c r="JI85" t="s">
        <v>1508</v>
      </c>
      <c r="JJ85" t="s">
        <v>1508</v>
      </c>
      <c r="JK85" t="s">
        <v>1508</v>
      </c>
      <c r="JL85" t="s">
        <v>1508</v>
      </c>
      <c r="JM85" t="s">
        <v>1508</v>
      </c>
      <c r="JN85" t="s">
        <v>1508</v>
      </c>
      <c r="JO85">
        <v>770</v>
      </c>
      <c r="JP85">
        <v>770</v>
      </c>
      <c r="JQ85" s="5">
        <v>770</v>
      </c>
      <c r="JR85">
        <v>770</v>
      </c>
      <c r="JS85">
        <v>770</v>
      </c>
      <c r="JT85">
        <v>2</v>
      </c>
      <c r="JU85">
        <v>2</v>
      </c>
      <c r="JV85">
        <v>2</v>
      </c>
      <c r="JW85">
        <v>2</v>
      </c>
      <c r="JX85">
        <v>2</v>
      </c>
      <c r="JY85">
        <v>1</v>
      </c>
      <c r="JZ85">
        <v>1</v>
      </c>
      <c r="KA85">
        <v>1</v>
      </c>
      <c r="KB85">
        <v>1</v>
      </c>
      <c r="KC85">
        <v>1</v>
      </c>
      <c r="KD85" t="s">
        <v>421</v>
      </c>
      <c r="KE85" t="s">
        <v>421</v>
      </c>
      <c r="KF85" t="s">
        <v>421</v>
      </c>
      <c r="KG85" t="s">
        <v>421</v>
      </c>
      <c r="KH85" t="s">
        <v>421</v>
      </c>
      <c r="KI85" t="s">
        <v>535</v>
      </c>
      <c r="KJ85" t="s">
        <v>535</v>
      </c>
      <c r="KK85" t="s">
        <v>535</v>
      </c>
      <c r="KL85" t="s">
        <v>535</v>
      </c>
      <c r="KM85" t="s">
        <v>535</v>
      </c>
      <c r="KN85">
        <v>229.55</v>
      </c>
      <c r="KO85">
        <v>229.55</v>
      </c>
      <c r="KP85">
        <v>233.01</v>
      </c>
      <c r="KQ85">
        <v>309.69</v>
      </c>
      <c r="KR85">
        <v>288.27999999999997</v>
      </c>
      <c r="KS85">
        <v>282</v>
      </c>
      <c r="KT85">
        <v>282</v>
      </c>
      <c r="KU85">
        <v>290</v>
      </c>
      <c r="KV85">
        <v>578</v>
      </c>
      <c r="KW85">
        <v>546</v>
      </c>
      <c r="KX85">
        <v>229.55</v>
      </c>
      <c r="KY85">
        <v>229.55</v>
      </c>
      <c r="KZ85" s="4">
        <v>233.01</v>
      </c>
      <c r="LA85">
        <v>309.69</v>
      </c>
      <c r="LB85">
        <v>288.27999999999997</v>
      </c>
      <c r="LC85">
        <v>60</v>
      </c>
      <c r="LD85">
        <v>60</v>
      </c>
      <c r="LE85">
        <v>60</v>
      </c>
      <c r="LF85">
        <v>60</v>
      </c>
      <c r="LG85">
        <v>60</v>
      </c>
      <c r="LH85" t="s">
        <v>450</v>
      </c>
      <c r="LI85" t="s">
        <v>451</v>
      </c>
      <c r="LJ85">
        <v>4.07</v>
      </c>
      <c r="LK85">
        <v>4.07</v>
      </c>
      <c r="LL85">
        <v>4.0199999999999996</v>
      </c>
      <c r="LM85">
        <v>18.350000000000001</v>
      </c>
      <c r="LN85">
        <v>19.059999999999999</v>
      </c>
      <c r="LO85">
        <v>11.54</v>
      </c>
      <c r="LP85">
        <v>11.54</v>
      </c>
      <c r="LQ85">
        <v>11.4</v>
      </c>
      <c r="LR85">
        <v>54.78</v>
      </c>
      <c r="LS85">
        <v>57.31</v>
      </c>
      <c r="LT85">
        <v>1.93</v>
      </c>
      <c r="LU85">
        <v>1.93</v>
      </c>
      <c r="LV85">
        <v>1.89</v>
      </c>
      <c r="LW85">
        <v>9.31</v>
      </c>
      <c r="LX85">
        <v>9.98</v>
      </c>
      <c r="LY85">
        <v>2.93</v>
      </c>
      <c r="LZ85">
        <v>2.93</v>
      </c>
      <c r="MA85">
        <v>2.89</v>
      </c>
      <c r="MB85">
        <v>15.59</v>
      </c>
      <c r="MC85">
        <v>16.329999999999998</v>
      </c>
      <c r="MD85">
        <v>2.62</v>
      </c>
      <c r="ME85">
        <v>2.62</v>
      </c>
      <c r="MF85">
        <v>2.66</v>
      </c>
      <c r="MG85">
        <v>13.13</v>
      </c>
      <c r="MH85">
        <v>13.64</v>
      </c>
      <c r="MI85">
        <v>4.2300000000000004</v>
      </c>
      <c r="MJ85">
        <v>4.2300000000000004</v>
      </c>
      <c r="MK85">
        <v>4.1500000000000004</v>
      </c>
      <c r="ML85">
        <v>20.94</v>
      </c>
      <c r="MM85">
        <v>22.15</v>
      </c>
      <c r="MN85">
        <v>4.5999999999999996</v>
      </c>
      <c r="MO85">
        <v>4.5999999999999996</v>
      </c>
      <c r="MP85">
        <v>4.5599999999999996</v>
      </c>
      <c r="MQ85">
        <v>23.37</v>
      </c>
      <c r="MR85">
        <v>24.5</v>
      </c>
      <c r="MS85">
        <v>2.12</v>
      </c>
      <c r="MT85">
        <v>2.12</v>
      </c>
      <c r="MU85">
        <v>4.1399999999999997</v>
      </c>
      <c r="MV85">
        <v>8.65</v>
      </c>
      <c r="MW85">
        <v>60.91</v>
      </c>
      <c r="MX85">
        <v>0.89</v>
      </c>
      <c r="MY85">
        <v>0.89</v>
      </c>
      <c r="MZ85">
        <v>1.71</v>
      </c>
      <c r="NA85">
        <v>3.58</v>
      </c>
      <c r="NB85">
        <v>25.84</v>
      </c>
      <c r="NC85">
        <v>3.39</v>
      </c>
      <c r="ND85">
        <v>3.39</v>
      </c>
      <c r="NE85">
        <v>3.33</v>
      </c>
      <c r="NF85">
        <v>12.28</v>
      </c>
      <c r="NG85">
        <v>12.95</v>
      </c>
      <c r="NH85">
        <v>59.16</v>
      </c>
      <c r="NI85">
        <v>59.16</v>
      </c>
      <c r="NJ85">
        <v>58.05</v>
      </c>
      <c r="NK85">
        <v>82.71</v>
      </c>
      <c r="NL85">
        <v>86.51</v>
      </c>
      <c r="NM85">
        <v>25.42</v>
      </c>
      <c r="NN85">
        <v>25.42</v>
      </c>
      <c r="NO85">
        <v>25.19</v>
      </c>
      <c r="NP85">
        <v>157.06</v>
      </c>
      <c r="NQ85">
        <v>159.49</v>
      </c>
      <c r="NW85">
        <v>24.1</v>
      </c>
      <c r="NX85">
        <v>24.1</v>
      </c>
      <c r="NY85">
        <v>25.4</v>
      </c>
      <c r="NZ85">
        <v>24</v>
      </c>
      <c r="OA85">
        <v>23.6</v>
      </c>
      <c r="OB85">
        <v>25.1</v>
      </c>
      <c r="OC85">
        <v>25.1</v>
      </c>
      <c r="OD85">
        <v>25.4</v>
      </c>
      <c r="OE85">
        <v>26.1</v>
      </c>
      <c r="OF85">
        <v>24.8</v>
      </c>
      <c r="OG85">
        <v>24.9</v>
      </c>
      <c r="OH85">
        <v>24.9</v>
      </c>
      <c r="OI85">
        <v>25.4</v>
      </c>
      <c r="OJ85">
        <v>26.2</v>
      </c>
      <c r="OK85">
        <v>24.6</v>
      </c>
      <c r="OT85" s="1">
        <v>41287</v>
      </c>
      <c r="OU85" s="1">
        <v>42318</v>
      </c>
      <c r="OV85" t="s">
        <v>452</v>
      </c>
      <c r="OW85" t="s">
        <v>1509</v>
      </c>
    </row>
    <row r="86" spans="1:413" x14ac:dyDescent="0.25">
      <c r="A86">
        <v>2252663</v>
      </c>
      <c r="B86" t="s">
        <v>1492</v>
      </c>
      <c r="C86" t="s">
        <v>1492</v>
      </c>
      <c r="D86" t="s">
        <v>1493</v>
      </c>
      <c r="E86" t="s">
        <v>1510</v>
      </c>
      <c r="F86" t="s">
        <v>1511</v>
      </c>
      <c r="G86" t="s">
        <v>514</v>
      </c>
      <c r="H86" t="s">
        <v>515</v>
      </c>
      <c r="I86" t="s">
        <v>516</v>
      </c>
      <c r="J86" t="s">
        <v>421</v>
      </c>
      <c r="K86" t="s">
        <v>420</v>
      </c>
      <c r="L86" t="s">
        <v>421</v>
      </c>
      <c r="N86" t="s">
        <v>421</v>
      </c>
      <c r="O86" t="s">
        <v>421</v>
      </c>
      <c r="P86">
        <v>3</v>
      </c>
      <c r="Q86" t="s">
        <v>1496</v>
      </c>
      <c r="R86" t="s">
        <v>1497</v>
      </c>
      <c r="S86" t="s">
        <v>632</v>
      </c>
      <c r="T86" t="s">
        <v>1498</v>
      </c>
      <c r="U86" t="s">
        <v>1499</v>
      </c>
      <c r="AM86" t="s">
        <v>420</v>
      </c>
      <c r="AO86" t="s">
        <v>420</v>
      </c>
      <c r="AQ86" t="s">
        <v>420</v>
      </c>
      <c r="AS86" t="s">
        <v>420</v>
      </c>
      <c r="AT86" t="s">
        <v>420</v>
      </c>
      <c r="AU86" t="s">
        <v>421</v>
      </c>
      <c r="AV86" t="s">
        <v>421</v>
      </c>
      <c r="AW86" t="s">
        <v>420</v>
      </c>
      <c r="AX86" t="s">
        <v>421</v>
      </c>
      <c r="AY86" t="s">
        <v>420</v>
      </c>
      <c r="AZ86" t="s">
        <v>421</v>
      </c>
      <c r="BA86" t="s">
        <v>421</v>
      </c>
      <c r="BB86" t="s">
        <v>420</v>
      </c>
      <c r="BC86" t="s">
        <v>420</v>
      </c>
      <c r="BD86" t="s">
        <v>421</v>
      </c>
      <c r="BE86" t="s">
        <v>420</v>
      </c>
      <c r="BF86" t="s">
        <v>420</v>
      </c>
      <c r="BG86" t="s">
        <v>420</v>
      </c>
      <c r="BH86" t="s">
        <v>420</v>
      </c>
      <c r="BI86">
        <v>1</v>
      </c>
      <c r="BJ86">
        <v>16</v>
      </c>
      <c r="BK86">
        <v>512</v>
      </c>
      <c r="BM86" t="s">
        <v>1512</v>
      </c>
      <c r="BN86" t="s">
        <v>1513</v>
      </c>
      <c r="BO86" t="s">
        <v>1513</v>
      </c>
      <c r="BP86" t="s">
        <v>1512</v>
      </c>
      <c r="BQ86" t="s">
        <v>1513</v>
      </c>
      <c r="BR86">
        <v>1</v>
      </c>
      <c r="BS86">
        <v>1</v>
      </c>
      <c r="BT86">
        <v>1</v>
      </c>
      <c r="BU86">
        <v>1</v>
      </c>
      <c r="BV86">
        <v>1</v>
      </c>
      <c r="BW86">
        <v>2</v>
      </c>
      <c r="BX86">
        <v>2</v>
      </c>
      <c r="BY86">
        <v>2</v>
      </c>
      <c r="BZ86">
        <v>16</v>
      </c>
      <c r="CA86">
        <v>8</v>
      </c>
      <c r="CB86">
        <v>4</v>
      </c>
      <c r="CC86">
        <v>4</v>
      </c>
      <c r="CD86">
        <v>4</v>
      </c>
      <c r="CE86">
        <v>32</v>
      </c>
      <c r="CF86">
        <v>16</v>
      </c>
      <c r="CG86" t="s">
        <v>1500</v>
      </c>
      <c r="CH86" t="s">
        <v>1500</v>
      </c>
      <c r="CI86" t="s">
        <v>1500</v>
      </c>
      <c r="CJ86" t="s">
        <v>1500</v>
      </c>
      <c r="CK86" t="s">
        <v>1500</v>
      </c>
      <c r="CL86" t="s">
        <v>1514</v>
      </c>
      <c r="CM86" t="s">
        <v>1514</v>
      </c>
      <c r="CN86" t="s">
        <v>1514</v>
      </c>
      <c r="CO86" t="s">
        <v>1514</v>
      </c>
      <c r="CP86" t="s">
        <v>1514</v>
      </c>
      <c r="CQ86">
        <v>3.2</v>
      </c>
      <c r="CR86">
        <v>3.7</v>
      </c>
      <c r="CS86">
        <v>3.7</v>
      </c>
      <c r="CT86">
        <v>3.2</v>
      </c>
      <c r="CU86">
        <v>3.7</v>
      </c>
      <c r="CV86">
        <v>8</v>
      </c>
      <c r="CW86">
        <v>8</v>
      </c>
      <c r="CX86">
        <v>8</v>
      </c>
      <c r="CY86">
        <v>8</v>
      </c>
      <c r="CZ86">
        <v>8</v>
      </c>
      <c r="DA86" t="s">
        <v>1502</v>
      </c>
      <c r="DB86" t="s">
        <v>1502</v>
      </c>
      <c r="DC86" t="s">
        <v>1502</v>
      </c>
      <c r="DD86" t="s">
        <v>1502</v>
      </c>
      <c r="DE86" t="s">
        <v>1502</v>
      </c>
      <c r="DF86" t="s">
        <v>1503</v>
      </c>
      <c r="DG86" t="s">
        <v>1503</v>
      </c>
      <c r="DH86" t="s">
        <v>1503</v>
      </c>
      <c r="DI86" t="s">
        <v>1503</v>
      </c>
      <c r="DJ86" t="s">
        <v>1503</v>
      </c>
      <c r="DK86">
        <v>1.6</v>
      </c>
      <c r="DL86">
        <v>1.6</v>
      </c>
      <c r="DM86">
        <v>1.6</v>
      </c>
      <c r="DN86">
        <v>1.6</v>
      </c>
      <c r="DO86">
        <v>1.6</v>
      </c>
      <c r="DP86">
        <v>16</v>
      </c>
      <c r="DQ86">
        <v>16</v>
      </c>
      <c r="DR86">
        <v>16</v>
      </c>
      <c r="DS86">
        <v>32</v>
      </c>
      <c r="DT86">
        <v>32</v>
      </c>
      <c r="DU86">
        <v>16</v>
      </c>
      <c r="DV86">
        <v>16</v>
      </c>
      <c r="DW86">
        <v>16</v>
      </c>
      <c r="DX86">
        <v>16</v>
      </c>
      <c r="DY86">
        <v>16</v>
      </c>
      <c r="DZ86">
        <v>256</v>
      </c>
      <c r="EA86">
        <v>256</v>
      </c>
      <c r="EB86">
        <v>256</v>
      </c>
      <c r="EC86">
        <v>512</v>
      </c>
      <c r="ED86">
        <v>512</v>
      </c>
      <c r="EE86">
        <v>0</v>
      </c>
      <c r="EF86">
        <v>0</v>
      </c>
      <c r="EG86">
        <v>0</v>
      </c>
      <c r="EH86">
        <v>0</v>
      </c>
      <c r="EI86">
        <v>8</v>
      </c>
      <c r="EJ86">
        <v>1</v>
      </c>
      <c r="EK86">
        <v>1</v>
      </c>
      <c r="EL86">
        <v>2</v>
      </c>
      <c r="EM86">
        <v>8</v>
      </c>
      <c r="EN86">
        <v>0</v>
      </c>
      <c r="EO86" t="s">
        <v>1500</v>
      </c>
      <c r="EP86" t="s">
        <v>1500</v>
      </c>
      <c r="EQ86" t="s">
        <v>1500</v>
      </c>
      <c r="ER86" t="s">
        <v>1500</v>
      </c>
      <c r="ES86" t="s">
        <v>1500</v>
      </c>
      <c r="ET86" t="s">
        <v>1500</v>
      </c>
      <c r="EU86" t="s">
        <v>1500</v>
      </c>
      <c r="EV86" t="s">
        <v>1500</v>
      </c>
      <c r="EW86" t="s">
        <v>1500</v>
      </c>
      <c r="EX86" t="s">
        <v>1500</v>
      </c>
      <c r="EY86" t="s">
        <v>1504</v>
      </c>
      <c r="EZ86" t="s">
        <v>1504</v>
      </c>
      <c r="FA86" t="s">
        <v>1504</v>
      </c>
      <c r="FB86" t="s">
        <v>1504</v>
      </c>
      <c r="FC86" t="s">
        <v>1504</v>
      </c>
      <c r="FD86" t="s">
        <v>444</v>
      </c>
      <c r="FE86" t="s">
        <v>444</v>
      </c>
      <c r="FF86" t="s">
        <v>444</v>
      </c>
      <c r="FG86" t="s">
        <v>444</v>
      </c>
      <c r="FH86" t="s">
        <v>444</v>
      </c>
      <c r="FI86">
        <v>1</v>
      </c>
      <c r="FJ86">
        <v>1</v>
      </c>
      <c r="FK86">
        <v>1</v>
      </c>
      <c r="FL86">
        <v>1</v>
      </c>
      <c r="FM86">
        <v>1</v>
      </c>
      <c r="FN86">
        <v>4</v>
      </c>
      <c r="FO86">
        <v>4</v>
      </c>
      <c r="FP86">
        <v>4</v>
      </c>
      <c r="FQ86">
        <v>4</v>
      </c>
      <c r="FR86">
        <v>4</v>
      </c>
      <c r="FS86" t="s">
        <v>504</v>
      </c>
      <c r="FT86" t="s">
        <v>504</v>
      </c>
      <c r="FU86" t="s">
        <v>504</v>
      </c>
      <c r="FV86" t="s">
        <v>504</v>
      </c>
      <c r="FW86" t="s">
        <v>504</v>
      </c>
      <c r="FX86" t="s">
        <v>1500</v>
      </c>
      <c r="FY86" t="s">
        <v>1500</v>
      </c>
      <c r="FZ86" t="s">
        <v>1500</v>
      </c>
      <c r="GA86" t="s">
        <v>1500</v>
      </c>
      <c r="GB86" t="s">
        <v>1500</v>
      </c>
      <c r="GC86" t="s">
        <v>1500</v>
      </c>
      <c r="GD86" t="s">
        <v>1500</v>
      </c>
      <c r="GE86" t="s">
        <v>1500</v>
      </c>
      <c r="GF86" t="s">
        <v>1500</v>
      </c>
      <c r="GG86" t="s">
        <v>1500</v>
      </c>
      <c r="GH86" t="s">
        <v>1505</v>
      </c>
      <c r="GI86" t="s">
        <v>1505</v>
      </c>
      <c r="GJ86" t="s">
        <v>1505</v>
      </c>
      <c r="GK86" t="s">
        <v>1505</v>
      </c>
      <c r="GL86" t="s">
        <v>1505</v>
      </c>
      <c r="GM86" t="s">
        <v>444</v>
      </c>
      <c r="GN86" t="s">
        <v>444</v>
      </c>
      <c r="GO86" t="s">
        <v>444</v>
      </c>
      <c r="GP86" t="s">
        <v>444</v>
      </c>
      <c r="GQ86" t="s">
        <v>444</v>
      </c>
      <c r="GR86">
        <v>1</v>
      </c>
      <c r="GS86">
        <v>1</v>
      </c>
      <c r="GT86">
        <v>1</v>
      </c>
      <c r="GU86">
        <v>1</v>
      </c>
      <c r="GW86">
        <v>2</v>
      </c>
      <c r="GX86">
        <v>2</v>
      </c>
      <c r="GY86">
        <v>2</v>
      </c>
      <c r="GZ86">
        <v>2</v>
      </c>
      <c r="HB86" t="s">
        <v>504</v>
      </c>
      <c r="HC86" t="s">
        <v>504</v>
      </c>
      <c r="HD86" t="s">
        <v>504</v>
      </c>
      <c r="HE86" t="s">
        <v>504</v>
      </c>
      <c r="HJ86" t="s">
        <v>1500</v>
      </c>
      <c r="HK86" t="s">
        <v>1500</v>
      </c>
      <c r="HO86" t="s">
        <v>1500</v>
      </c>
      <c r="HP86" t="s">
        <v>1500</v>
      </c>
      <c r="HT86" t="s">
        <v>1506</v>
      </c>
      <c r="HU86" t="s">
        <v>1507</v>
      </c>
      <c r="HY86" t="s">
        <v>444</v>
      </c>
      <c r="HZ86" t="s">
        <v>706</v>
      </c>
      <c r="ID86">
        <v>10</v>
      </c>
      <c r="II86">
        <v>6</v>
      </c>
      <c r="IJ86">
        <v>4</v>
      </c>
      <c r="IN86" t="s">
        <v>504</v>
      </c>
      <c r="IO86" t="s">
        <v>504</v>
      </c>
      <c r="IP86" t="s">
        <v>421</v>
      </c>
      <c r="IQ86" t="s">
        <v>421</v>
      </c>
      <c r="IR86" t="s">
        <v>421</v>
      </c>
      <c r="IS86" t="s">
        <v>421</v>
      </c>
      <c r="IT86" t="s">
        <v>421</v>
      </c>
      <c r="IU86" t="s">
        <v>490</v>
      </c>
      <c r="IV86" t="s">
        <v>490</v>
      </c>
      <c r="IW86" t="s">
        <v>490</v>
      </c>
      <c r="IX86" t="s">
        <v>490</v>
      </c>
      <c r="IY86" t="s">
        <v>490</v>
      </c>
      <c r="IZ86" t="s">
        <v>1500</v>
      </c>
      <c r="JA86" t="s">
        <v>1500</v>
      </c>
      <c r="JB86" t="s">
        <v>1500</v>
      </c>
      <c r="JC86" t="s">
        <v>1500</v>
      </c>
      <c r="JD86" t="s">
        <v>1500</v>
      </c>
      <c r="JE86" t="s">
        <v>1508</v>
      </c>
      <c r="JF86" t="s">
        <v>1508</v>
      </c>
      <c r="JG86" t="s">
        <v>1508</v>
      </c>
      <c r="JH86" t="s">
        <v>1508</v>
      </c>
      <c r="JI86" t="s">
        <v>1508</v>
      </c>
      <c r="JJ86" t="s">
        <v>1508</v>
      </c>
      <c r="JK86" t="s">
        <v>1508</v>
      </c>
      <c r="JL86" t="s">
        <v>1508</v>
      </c>
      <c r="JM86" t="s">
        <v>1508</v>
      </c>
      <c r="JN86" t="s">
        <v>1508</v>
      </c>
      <c r="JO86">
        <v>770</v>
      </c>
      <c r="JP86">
        <v>770</v>
      </c>
      <c r="JQ86" s="5">
        <v>770</v>
      </c>
      <c r="JR86">
        <v>770</v>
      </c>
      <c r="JS86">
        <v>770</v>
      </c>
      <c r="JT86">
        <v>2</v>
      </c>
      <c r="JU86">
        <v>2</v>
      </c>
      <c r="JV86">
        <v>2</v>
      </c>
      <c r="JW86">
        <v>2</v>
      </c>
      <c r="JX86">
        <v>2</v>
      </c>
      <c r="JY86">
        <v>1</v>
      </c>
      <c r="JZ86">
        <v>1</v>
      </c>
      <c r="KA86">
        <v>1</v>
      </c>
      <c r="KB86">
        <v>1</v>
      </c>
      <c r="KC86">
        <v>1</v>
      </c>
      <c r="KD86" t="s">
        <v>421</v>
      </c>
      <c r="KE86" t="s">
        <v>421</v>
      </c>
      <c r="KF86" t="s">
        <v>421</v>
      </c>
      <c r="KG86" t="s">
        <v>421</v>
      </c>
      <c r="KH86" t="s">
        <v>421</v>
      </c>
      <c r="KI86" t="s">
        <v>535</v>
      </c>
      <c r="KJ86" t="s">
        <v>535</v>
      </c>
      <c r="KK86" t="s">
        <v>535</v>
      </c>
      <c r="KL86" t="s">
        <v>535</v>
      </c>
      <c r="KM86" t="s">
        <v>535</v>
      </c>
      <c r="KN86">
        <v>261.35000000000002</v>
      </c>
      <c r="KO86">
        <v>226.82</v>
      </c>
      <c r="KP86">
        <v>232.92</v>
      </c>
      <c r="KQ86">
        <v>344.75</v>
      </c>
      <c r="KR86">
        <v>293.95</v>
      </c>
      <c r="KS86">
        <v>282</v>
      </c>
      <c r="KT86">
        <v>282</v>
      </c>
      <c r="KU86">
        <v>290</v>
      </c>
      <c r="KV86">
        <v>578</v>
      </c>
      <c r="KW86">
        <v>354</v>
      </c>
      <c r="KX86">
        <v>261.35000000000002</v>
      </c>
      <c r="KY86">
        <v>226.82</v>
      </c>
      <c r="KZ86" s="4">
        <v>232.92</v>
      </c>
      <c r="LA86">
        <v>344.75</v>
      </c>
      <c r="LB86">
        <v>293.95</v>
      </c>
      <c r="LC86">
        <v>60</v>
      </c>
      <c r="LD86">
        <v>60</v>
      </c>
      <c r="LE86">
        <v>60</v>
      </c>
      <c r="LF86">
        <v>60</v>
      </c>
      <c r="LG86">
        <v>60</v>
      </c>
      <c r="LH86" t="s">
        <v>450</v>
      </c>
      <c r="LI86" t="s">
        <v>451</v>
      </c>
      <c r="LJ86">
        <v>4.1500000000000004</v>
      </c>
      <c r="LK86">
        <v>5.4</v>
      </c>
      <c r="LL86">
        <v>5.25</v>
      </c>
      <c r="LM86">
        <v>19.46</v>
      </c>
      <c r="LN86">
        <v>14.48</v>
      </c>
      <c r="LO86">
        <v>13.07</v>
      </c>
      <c r="LP86">
        <v>17.07</v>
      </c>
      <c r="LQ86">
        <v>16.61</v>
      </c>
      <c r="LR86">
        <v>63.21</v>
      </c>
      <c r="LS86">
        <v>46.2</v>
      </c>
      <c r="LT86">
        <v>1.98</v>
      </c>
      <c r="LU86">
        <v>2.6</v>
      </c>
      <c r="LV86">
        <v>2.5499999999999998</v>
      </c>
      <c r="LW86">
        <v>10.18</v>
      </c>
      <c r="LX86">
        <v>7.39</v>
      </c>
      <c r="LY86">
        <v>3</v>
      </c>
      <c r="LZ86">
        <v>3.94</v>
      </c>
      <c r="MA86">
        <v>3.87</v>
      </c>
      <c r="MB86">
        <v>16.53</v>
      </c>
      <c r="MC86">
        <v>11.3</v>
      </c>
      <c r="MD86">
        <v>2.95</v>
      </c>
      <c r="ME86">
        <v>3.98</v>
      </c>
      <c r="MF86">
        <v>3.79</v>
      </c>
      <c r="MG86">
        <v>15.25</v>
      </c>
      <c r="MH86">
        <v>11.25</v>
      </c>
      <c r="MI86">
        <v>4.3099999999999996</v>
      </c>
      <c r="MJ86">
        <v>5.55</v>
      </c>
      <c r="MK86">
        <v>5.23</v>
      </c>
      <c r="ML86">
        <v>21.66</v>
      </c>
      <c r="MM86">
        <v>15.53</v>
      </c>
      <c r="MN86">
        <v>4.7</v>
      </c>
      <c r="MO86">
        <v>6.17</v>
      </c>
      <c r="MP86">
        <v>6.1</v>
      </c>
      <c r="MQ86">
        <v>24.92</v>
      </c>
      <c r="MR86">
        <v>17.77</v>
      </c>
      <c r="MS86">
        <v>1.89</v>
      </c>
      <c r="MT86">
        <v>2.1800000000000002</v>
      </c>
      <c r="MU86">
        <v>4.13</v>
      </c>
      <c r="MV86">
        <v>7.77</v>
      </c>
      <c r="MW86">
        <v>60.77</v>
      </c>
      <c r="MX86">
        <v>0.78</v>
      </c>
      <c r="MY86">
        <v>0.91</v>
      </c>
      <c r="MZ86">
        <v>1.72</v>
      </c>
      <c r="NA86">
        <v>3.23</v>
      </c>
      <c r="NB86">
        <v>25.76</v>
      </c>
      <c r="NC86">
        <v>4.22</v>
      </c>
      <c r="ND86">
        <v>5.6</v>
      </c>
      <c r="NE86">
        <v>5.44</v>
      </c>
      <c r="NF86">
        <v>15.56</v>
      </c>
      <c r="NG86">
        <v>13.63</v>
      </c>
      <c r="NH86">
        <v>58.28</v>
      </c>
      <c r="NI86">
        <v>70.23</v>
      </c>
      <c r="NJ86">
        <v>68.78</v>
      </c>
      <c r="NK86">
        <v>78.349999999999994</v>
      </c>
      <c r="NL86">
        <v>87.93</v>
      </c>
      <c r="NM86">
        <v>28.01</v>
      </c>
      <c r="NN86">
        <v>37.26</v>
      </c>
      <c r="NO86">
        <v>36.35</v>
      </c>
      <c r="NP86">
        <v>117.27</v>
      </c>
      <c r="NQ86">
        <v>132.53</v>
      </c>
      <c r="NW86">
        <v>24</v>
      </c>
      <c r="NX86">
        <v>23.3</v>
      </c>
      <c r="NY86">
        <v>23.9</v>
      </c>
      <c r="NZ86">
        <v>24.2</v>
      </c>
      <c r="OA86">
        <v>24.3</v>
      </c>
      <c r="OB86">
        <v>24.3</v>
      </c>
      <c r="OC86">
        <v>24.2</v>
      </c>
      <c r="OD86">
        <v>24.8</v>
      </c>
      <c r="OE86">
        <v>24.4</v>
      </c>
      <c r="OF86">
        <v>24.2</v>
      </c>
      <c r="OG86">
        <v>24.2</v>
      </c>
      <c r="OH86">
        <v>24</v>
      </c>
      <c r="OI86">
        <v>24.7</v>
      </c>
      <c r="OJ86">
        <v>24.4</v>
      </c>
      <c r="OK86">
        <v>24.2</v>
      </c>
      <c r="OT86" s="1">
        <v>41737</v>
      </c>
      <c r="OU86" s="1">
        <v>42319</v>
      </c>
      <c r="OV86" t="s">
        <v>452</v>
      </c>
      <c r="OW86" t="s">
        <v>1515</v>
      </c>
    </row>
    <row r="87" spans="1:413" x14ac:dyDescent="0.25">
      <c r="A87">
        <v>2273829</v>
      </c>
      <c r="B87" t="s">
        <v>1516</v>
      </c>
      <c r="C87" t="s">
        <v>1500</v>
      </c>
      <c r="D87" t="s">
        <v>1517</v>
      </c>
      <c r="E87" t="s">
        <v>1517</v>
      </c>
      <c r="G87" t="s">
        <v>514</v>
      </c>
      <c r="H87" t="s">
        <v>515</v>
      </c>
      <c r="I87" t="s">
        <v>516</v>
      </c>
      <c r="J87" t="s">
        <v>420</v>
      </c>
      <c r="K87" t="s">
        <v>420</v>
      </c>
      <c r="L87" t="s">
        <v>421</v>
      </c>
      <c r="N87" t="s">
        <v>421</v>
      </c>
      <c r="O87" t="s">
        <v>421</v>
      </c>
      <c r="P87">
        <v>3</v>
      </c>
      <c r="Q87" t="s">
        <v>684</v>
      </c>
      <c r="R87" t="s">
        <v>423</v>
      </c>
      <c r="S87" t="s">
        <v>597</v>
      </c>
      <c r="T87" t="s">
        <v>517</v>
      </c>
      <c r="U87" t="s">
        <v>576</v>
      </c>
      <c r="AM87" t="s">
        <v>421</v>
      </c>
      <c r="AO87" t="s">
        <v>421</v>
      </c>
      <c r="AQ87" t="s">
        <v>420</v>
      </c>
      <c r="AS87" t="s">
        <v>421</v>
      </c>
      <c r="AT87" t="s">
        <v>421</v>
      </c>
      <c r="AU87" t="s">
        <v>420</v>
      </c>
      <c r="AV87" t="s">
        <v>420</v>
      </c>
      <c r="AW87" t="s">
        <v>421</v>
      </c>
      <c r="AX87" t="s">
        <v>420</v>
      </c>
      <c r="AY87" t="s">
        <v>420</v>
      </c>
      <c r="AZ87" t="s">
        <v>421</v>
      </c>
      <c r="BA87" t="s">
        <v>421</v>
      </c>
      <c r="BB87" t="s">
        <v>420</v>
      </c>
      <c r="BC87" t="s">
        <v>420</v>
      </c>
      <c r="BD87" t="s">
        <v>420</v>
      </c>
      <c r="BE87" t="s">
        <v>420</v>
      </c>
      <c r="BF87" t="s">
        <v>420</v>
      </c>
      <c r="BG87" t="s">
        <v>420</v>
      </c>
      <c r="BH87" t="s">
        <v>420</v>
      </c>
      <c r="BI87">
        <v>1</v>
      </c>
      <c r="BJ87">
        <v>4</v>
      </c>
      <c r="BK87">
        <v>64</v>
      </c>
      <c r="BM87" t="s">
        <v>1517</v>
      </c>
      <c r="BN87" t="s">
        <v>1517</v>
      </c>
      <c r="BO87" t="s">
        <v>1517</v>
      </c>
      <c r="BQ87" t="s">
        <v>1517</v>
      </c>
      <c r="BR87">
        <v>1</v>
      </c>
      <c r="BS87">
        <v>1</v>
      </c>
      <c r="BT87">
        <v>1</v>
      </c>
      <c r="BV87">
        <v>1</v>
      </c>
      <c r="BW87">
        <v>2</v>
      </c>
      <c r="BX87">
        <v>4</v>
      </c>
      <c r="BY87">
        <v>4</v>
      </c>
      <c r="CA87">
        <v>4</v>
      </c>
      <c r="CB87">
        <v>2</v>
      </c>
      <c r="CC87">
        <v>8</v>
      </c>
      <c r="CD87">
        <v>8</v>
      </c>
      <c r="CF87">
        <v>8</v>
      </c>
      <c r="CG87" t="s">
        <v>429</v>
      </c>
      <c r="CH87" t="s">
        <v>429</v>
      </c>
      <c r="CI87" t="s">
        <v>429</v>
      </c>
      <c r="CK87" t="s">
        <v>429</v>
      </c>
      <c r="CL87" t="s">
        <v>1518</v>
      </c>
      <c r="CM87" t="s">
        <v>1519</v>
      </c>
      <c r="CN87" t="s">
        <v>1520</v>
      </c>
      <c r="CP87" t="s">
        <v>1521</v>
      </c>
      <c r="CQ87">
        <v>3.3</v>
      </c>
      <c r="CR87">
        <v>2.9</v>
      </c>
      <c r="CS87">
        <v>3.4</v>
      </c>
      <c r="CU87">
        <v>3.7</v>
      </c>
      <c r="CV87">
        <v>0</v>
      </c>
      <c r="CW87">
        <v>0</v>
      </c>
      <c r="CX87">
        <v>0</v>
      </c>
      <c r="CZ87">
        <v>0</v>
      </c>
      <c r="DA87" t="s">
        <v>436</v>
      </c>
      <c r="DB87" t="s">
        <v>436</v>
      </c>
      <c r="DC87" t="s">
        <v>1522</v>
      </c>
      <c r="DE87" t="s">
        <v>435</v>
      </c>
      <c r="DF87" t="s">
        <v>1523</v>
      </c>
      <c r="DG87" t="s">
        <v>1523</v>
      </c>
      <c r="DH87" t="s">
        <v>1524</v>
      </c>
      <c r="DJ87" t="s">
        <v>1524</v>
      </c>
      <c r="DK87">
        <v>2.13</v>
      </c>
      <c r="DL87">
        <v>2.13</v>
      </c>
      <c r="DM87">
        <v>2.13</v>
      </c>
      <c r="DO87">
        <v>2.13</v>
      </c>
      <c r="DP87">
        <v>4</v>
      </c>
      <c r="DQ87">
        <v>4</v>
      </c>
      <c r="DR87">
        <v>16</v>
      </c>
      <c r="DT87">
        <v>16</v>
      </c>
      <c r="DU87">
        <v>1</v>
      </c>
      <c r="DV87">
        <v>1</v>
      </c>
      <c r="DW87">
        <v>1</v>
      </c>
      <c r="DY87">
        <v>4</v>
      </c>
      <c r="DZ87">
        <v>4</v>
      </c>
      <c r="EA87">
        <v>4</v>
      </c>
      <c r="EB87">
        <v>16</v>
      </c>
      <c r="ED87">
        <v>64</v>
      </c>
      <c r="EE87">
        <v>0</v>
      </c>
      <c r="EF87">
        <v>1</v>
      </c>
      <c r="EG87">
        <v>0</v>
      </c>
      <c r="EI87">
        <v>10</v>
      </c>
      <c r="EJ87">
        <v>1</v>
      </c>
      <c r="EK87">
        <v>0</v>
      </c>
      <c r="EL87">
        <v>2</v>
      </c>
      <c r="EN87">
        <v>0</v>
      </c>
      <c r="EO87" t="s">
        <v>429</v>
      </c>
      <c r="EP87" t="s">
        <v>429</v>
      </c>
      <c r="EQ87" t="s">
        <v>429</v>
      </c>
      <c r="ES87" t="s">
        <v>429</v>
      </c>
      <c r="ET87" t="s">
        <v>429</v>
      </c>
      <c r="EU87" t="s">
        <v>429</v>
      </c>
      <c r="EV87" t="s">
        <v>429</v>
      </c>
      <c r="EX87" t="s">
        <v>429</v>
      </c>
      <c r="EY87" t="s">
        <v>569</v>
      </c>
      <c r="EZ87" t="s">
        <v>569</v>
      </c>
      <c r="FA87" t="s">
        <v>569</v>
      </c>
      <c r="FC87" t="s">
        <v>569</v>
      </c>
      <c r="FD87" t="s">
        <v>444</v>
      </c>
      <c r="FE87" t="s">
        <v>444</v>
      </c>
      <c r="FF87" t="s">
        <v>444</v>
      </c>
      <c r="FH87" t="s">
        <v>444</v>
      </c>
      <c r="FI87">
        <v>1</v>
      </c>
      <c r="FJ87">
        <v>1</v>
      </c>
      <c r="FK87">
        <v>1</v>
      </c>
      <c r="FM87">
        <v>1</v>
      </c>
      <c r="FN87">
        <v>2</v>
      </c>
      <c r="FO87">
        <v>2</v>
      </c>
      <c r="FP87">
        <v>2</v>
      </c>
      <c r="FR87">
        <v>2</v>
      </c>
      <c r="FS87" t="s">
        <v>504</v>
      </c>
      <c r="FT87" t="s">
        <v>504</v>
      </c>
      <c r="FU87" t="s">
        <v>504</v>
      </c>
      <c r="FW87" t="s">
        <v>504</v>
      </c>
      <c r="FZ87" t="s">
        <v>429</v>
      </c>
      <c r="GB87" t="s">
        <v>429</v>
      </c>
      <c r="GE87" t="s">
        <v>429</v>
      </c>
      <c r="GG87" t="s">
        <v>429</v>
      </c>
      <c r="GJ87" t="s">
        <v>570</v>
      </c>
      <c r="GL87" t="s">
        <v>1525</v>
      </c>
      <c r="GO87" t="s">
        <v>444</v>
      </c>
      <c r="GT87">
        <v>1</v>
      </c>
      <c r="GY87">
        <v>4</v>
      </c>
      <c r="HD87" t="s">
        <v>445</v>
      </c>
      <c r="HK87" t="s">
        <v>429</v>
      </c>
      <c r="HP87" t="s">
        <v>429</v>
      </c>
      <c r="HU87" t="s">
        <v>1525</v>
      </c>
      <c r="HZ87" t="s">
        <v>444</v>
      </c>
      <c r="IJ87">
        <v>2</v>
      </c>
      <c r="IO87" t="s">
        <v>445</v>
      </c>
      <c r="IP87" t="s">
        <v>420</v>
      </c>
      <c r="IQ87" t="s">
        <v>420</v>
      </c>
      <c r="IR87" t="s">
        <v>421</v>
      </c>
      <c r="IT87" t="s">
        <v>421</v>
      </c>
      <c r="IU87" t="s">
        <v>490</v>
      </c>
      <c r="IV87" t="s">
        <v>490</v>
      </c>
      <c r="IW87" t="s">
        <v>447</v>
      </c>
      <c r="IY87" t="s">
        <v>447</v>
      </c>
      <c r="IZ87" t="s">
        <v>1500</v>
      </c>
      <c r="JA87" t="s">
        <v>1500</v>
      </c>
      <c r="JB87" t="s">
        <v>1500</v>
      </c>
      <c r="JD87" t="s">
        <v>1500</v>
      </c>
      <c r="JE87" t="s">
        <v>1526</v>
      </c>
      <c r="JF87" t="s">
        <v>1526</v>
      </c>
      <c r="JG87" t="s">
        <v>1527</v>
      </c>
      <c r="JI87" t="s">
        <v>1528</v>
      </c>
      <c r="JJ87" t="s">
        <v>1526</v>
      </c>
      <c r="JK87" t="s">
        <v>1526</v>
      </c>
      <c r="JL87" t="s">
        <v>1529</v>
      </c>
      <c r="JN87" t="s">
        <v>1530</v>
      </c>
      <c r="JO87">
        <v>300</v>
      </c>
      <c r="JP87">
        <v>300</v>
      </c>
      <c r="JQ87" s="5">
        <v>450</v>
      </c>
      <c r="JS87">
        <v>460</v>
      </c>
      <c r="JT87">
        <v>1</v>
      </c>
      <c r="JU87">
        <v>1</v>
      </c>
      <c r="JV87">
        <v>1</v>
      </c>
      <c r="JX87">
        <v>2</v>
      </c>
      <c r="KA87">
        <v>0</v>
      </c>
      <c r="KC87">
        <v>1</v>
      </c>
      <c r="KD87" t="s">
        <v>421</v>
      </c>
      <c r="KE87" t="s">
        <v>421</v>
      </c>
      <c r="KF87" t="s">
        <v>421</v>
      </c>
      <c r="KH87" t="s">
        <v>421</v>
      </c>
      <c r="KI87" t="s">
        <v>449</v>
      </c>
      <c r="KJ87" t="s">
        <v>449</v>
      </c>
      <c r="KK87" t="s">
        <v>449</v>
      </c>
      <c r="KM87" t="s">
        <v>449</v>
      </c>
      <c r="KN87">
        <v>21.6</v>
      </c>
      <c r="KO87">
        <v>15.4</v>
      </c>
      <c r="KP87">
        <v>38.6</v>
      </c>
      <c r="KR87">
        <v>84.4</v>
      </c>
      <c r="KS87">
        <v>55</v>
      </c>
      <c r="KT87">
        <v>55</v>
      </c>
      <c r="KU87">
        <v>94</v>
      </c>
      <c r="KW87">
        <v>234</v>
      </c>
      <c r="KX87">
        <v>21.6</v>
      </c>
      <c r="KY87">
        <v>15.4</v>
      </c>
      <c r="KZ87" s="4">
        <v>38.6</v>
      </c>
      <c r="LB87">
        <v>84.4</v>
      </c>
      <c r="LC87">
        <v>50</v>
      </c>
      <c r="LD87">
        <v>50</v>
      </c>
      <c r="LE87">
        <v>50</v>
      </c>
      <c r="LG87">
        <v>50</v>
      </c>
      <c r="LH87" t="s">
        <v>450</v>
      </c>
      <c r="LI87" t="s">
        <v>451</v>
      </c>
      <c r="LJ87">
        <v>53.4</v>
      </c>
      <c r="LK87">
        <v>94.18</v>
      </c>
      <c r="LL87">
        <v>58.39</v>
      </c>
      <c r="LN87">
        <v>37.71</v>
      </c>
      <c r="LO87">
        <v>292.26</v>
      </c>
      <c r="LP87">
        <v>597.79</v>
      </c>
      <c r="LQ87">
        <v>296.55</v>
      </c>
      <c r="LS87">
        <v>213.7</v>
      </c>
      <c r="LT87">
        <v>53.83</v>
      </c>
      <c r="LU87">
        <v>117.65</v>
      </c>
      <c r="LV87">
        <v>80.88</v>
      </c>
      <c r="LX87">
        <v>53.9</v>
      </c>
      <c r="LY87">
        <v>34.4</v>
      </c>
      <c r="LZ87">
        <v>79.25</v>
      </c>
      <c r="MA87">
        <v>50.91</v>
      </c>
      <c r="MC87">
        <v>33.82</v>
      </c>
      <c r="MD87">
        <v>53.35</v>
      </c>
      <c r="ME87">
        <v>88.04</v>
      </c>
      <c r="MF87">
        <v>58.49</v>
      </c>
      <c r="MH87">
        <v>32.69</v>
      </c>
      <c r="MI87">
        <v>31.82</v>
      </c>
      <c r="MJ87">
        <v>72.98</v>
      </c>
      <c r="MK87">
        <v>49.57</v>
      </c>
      <c r="MM87">
        <v>30.95</v>
      </c>
      <c r="MN87">
        <v>38.96</v>
      </c>
      <c r="MO87">
        <v>79.819999999999993</v>
      </c>
      <c r="MP87">
        <v>52.42</v>
      </c>
      <c r="MR87">
        <v>32.619999999999997</v>
      </c>
      <c r="MS87">
        <v>57.96</v>
      </c>
      <c r="MT87">
        <v>58.3</v>
      </c>
      <c r="MU87">
        <v>14.78</v>
      </c>
      <c r="MW87">
        <v>15.72</v>
      </c>
      <c r="MX87">
        <v>80.53</v>
      </c>
      <c r="MY87">
        <v>131.16999999999999</v>
      </c>
      <c r="MZ87">
        <v>57.93</v>
      </c>
      <c r="NB87">
        <v>42.71</v>
      </c>
      <c r="NC87">
        <v>91.95</v>
      </c>
      <c r="ND87">
        <v>128.97</v>
      </c>
      <c r="NE87">
        <v>130.82</v>
      </c>
      <c r="NG87">
        <v>1827.44</v>
      </c>
      <c r="NH87">
        <v>46.77</v>
      </c>
      <c r="NI87">
        <v>20.399999999999999</v>
      </c>
      <c r="NJ87">
        <v>69.33</v>
      </c>
      <c r="NL87">
        <v>3029.76</v>
      </c>
      <c r="NM87">
        <v>42.81</v>
      </c>
      <c r="NN87">
        <v>80.150000000000006</v>
      </c>
      <c r="NO87">
        <v>39.67</v>
      </c>
      <c r="NQ87">
        <v>40.67</v>
      </c>
      <c r="NW87">
        <v>28.8</v>
      </c>
      <c r="NX87">
        <v>27.3</v>
      </c>
      <c r="NY87">
        <v>28.1</v>
      </c>
      <c r="OA87">
        <v>26.8</v>
      </c>
      <c r="OB87">
        <v>28.4</v>
      </c>
      <c r="OC87">
        <v>27.6</v>
      </c>
      <c r="OD87">
        <v>27.6</v>
      </c>
      <c r="OF87">
        <v>27.8</v>
      </c>
      <c r="OG87">
        <v>27.7</v>
      </c>
      <c r="OH87">
        <v>27.2</v>
      </c>
      <c r="OI87">
        <v>28.1</v>
      </c>
      <c r="OK87">
        <v>27.5</v>
      </c>
      <c r="OT87" s="1">
        <v>42382</v>
      </c>
      <c r="OU87" s="1">
        <v>42580</v>
      </c>
      <c r="OV87" t="s">
        <v>452</v>
      </c>
      <c r="OW87" t="s">
        <v>1531</v>
      </c>
    </row>
    <row r="88" spans="1:413" x14ac:dyDescent="0.25">
      <c r="A88">
        <v>2273827</v>
      </c>
      <c r="B88" t="s">
        <v>1516</v>
      </c>
      <c r="C88" t="s">
        <v>1500</v>
      </c>
      <c r="D88" t="s">
        <v>1532</v>
      </c>
      <c r="E88" t="s">
        <v>1532</v>
      </c>
      <c r="G88" t="s">
        <v>514</v>
      </c>
      <c r="H88" t="s">
        <v>541</v>
      </c>
      <c r="I88" t="s">
        <v>516</v>
      </c>
      <c r="J88" t="s">
        <v>420</v>
      </c>
      <c r="K88" t="s">
        <v>420</v>
      </c>
      <c r="L88" t="s">
        <v>421</v>
      </c>
      <c r="N88" t="s">
        <v>421</v>
      </c>
      <c r="O88" t="s">
        <v>421</v>
      </c>
      <c r="P88">
        <v>4</v>
      </c>
      <c r="Q88" t="s">
        <v>684</v>
      </c>
      <c r="R88" t="s">
        <v>423</v>
      </c>
      <c r="S88" t="s">
        <v>597</v>
      </c>
      <c r="T88" t="s">
        <v>517</v>
      </c>
      <c r="U88" t="s">
        <v>576</v>
      </c>
      <c r="AM88" t="s">
        <v>421</v>
      </c>
      <c r="AO88" t="s">
        <v>421</v>
      </c>
      <c r="AQ88" t="s">
        <v>420</v>
      </c>
      <c r="AS88" t="s">
        <v>421</v>
      </c>
      <c r="AT88" t="s">
        <v>421</v>
      </c>
      <c r="AU88" t="s">
        <v>420</v>
      </c>
      <c r="AV88" t="s">
        <v>420</v>
      </c>
      <c r="AW88" t="s">
        <v>421</v>
      </c>
      <c r="AX88" t="s">
        <v>420</v>
      </c>
      <c r="AY88" t="s">
        <v>420</v>
      </c>
      <c r="AZ88" t="s">
        <v>421</v>
      </c>
      <c r="BA88" t="s">
        <v>421</v>
      </c>
      <c r="BB88" t="s">
        <v>420</v>
      </c>
      <c r="BC88" t="s">
        <v>420</v>
      </c>
      <c r="BD88" t="s">
        <v>420</v>
      </c>
      <c r="BE88" t="s">
        <v>420</v>
      </c>
      <c r="BF88" t="s">
        <v>420</v>
      </c>
      <c r="BG88" t="s">
        <v>420</v>
      </c>
      <c r="BH88" t="s">
        <v>420</v>
      </c>
      <c r="BI88">
        <v>1</v>
      </c>
      <c r="BJ88">
        <v>4</v>
      </c>
      <c r="BK88">
        <v>64</v>
      </c>
      <c r="BM88" t="s">
        <v>1532</v>
      </c>
      <c r="BN88" t="s">
        <v>1532</v>
      </c>
      <c r="BO88" t="s">
        <v>1532</v>
      </c>
      <c r="BQ88" t="s">
        <v>1532</v>
      </c>
      <c r="BR88">
        <v>1</v>
      </c>
      <c r="BS88">
        <v>1</v>
      </c>
      <c r="BT88">
        <v>1</v>
      </c>
      <c r="BV88">
        <v>1</v>
      </c>
      <c r="BW88">
        <v>2</v>
      </c>
      <c r="BX88">
        <v>4</v>
      </c>
      <c r="BY88">
        <v>4</v>
      </c>
      <c r="CA88">
        <v>4</v>
      </c>
      <c r="CB88">
        <v>2</v>
      </c>
      <c r="CC88">
        <v>8</v>
      </c>
      <c r="CD88">
        <v>8</v>
      </c>
      <c r="CF88">
        <v>8</v>
      </c>
      <c r="CG88" t="s">
        <v>429</v>
      </c>
      <c r="CH88" t="s">
        <v>429</v>
      </c>
      <c r="CI88" t="s">
        <v>429</v>
      </c>
      <c r="CK88" t="s">
        <v>429</v>
      </c>
      <c r="CL88" t="s">
        <v>1518</v>
      </c>
      <c r="CM88" t="s">
        <v>1519</v>
      </c>
      <c r="CN88" t="s">
        <v>1520</v>
      </c>
      <c r="CP88" t="s">
        <v>1521</v>
      </c>
      <c r="CQ88">
        <v>3.3</v>
      </c>
      <c r="CR88">
        <v>2.9</v>
      </c>
      <c r="CS88">
        <v>3.4</v>
      </c>
      <c r="CU88">
        <v>3.7</v>
      </c>
      <c r="CV88">
        <v>0</v>
      </c>
      <c r="CW88">
        <v>0</v>
      </c>
      <c r="CX88">
        <v>0</v>
      </c>
      <c r="CZ88">
        <v>0</v>
      </c>
      <c r="DA88" t="s">
        <v>436</v>
      </c>
      <c r="DB88" t="s">
        <v>436</v>
      </c>
      <c r="DC88" t="s">
        <v>435</v>
      </c>
      <c r="DE88" t="s">
        <v>436</v>
      </c>
      <c r="DF88" t="s">
        <v>1523</v>
      </c>
      <c r="DG88" t="s">
        <v>1523</v>
      </c>
      <c r="DH88" t="s">
        <v>1533</v>
      </c>
      <c r="DJ88" t="s">
        <v>1257</v>
      </c>
      <c r="DK88">
        <v>2.13</v>
      </c>
      <c r="DL88">
        <v>2.13</v>
      </c>
      <c r="DM88">
        <v>2.13</v>
      </c>
      <c r="DO88">
        <v>2.13</v>
      </c>
      <c r="DP88">
        <v>4</v>
      </c>
      <c r="DQ88">
        <v>4</v>
      </c>
      <c r="DR88">
        <v>8</v>
      </c>
      <c r="DT88">
        <v>16</v>
      </c>
      <c r="DU88">
        <v>1</v>
      </c>
      <c r="DV88">
        <v>1</v>
      </c>
      <c r="DW88">
        <v>2</v>
      </c>
      <c r="DY88">
        <v>4</v>
      </c>
      <c r="DZ88">
        <v>4</v>
      </c>
      <c r="EA88">
        <v>4</v>
      </c>
      <c r="EB88">
        <v>16</v>
      </c>
      <c r="ED88">
        <v>64</v>
      </c>
      <c r="EE88">
        <v>0</v>
      </c>
      <c r="EF88">
        <v>1</v>
      </c>
      <c r="EG88">
        <v>0</v>
      </c>
      <c r="EI88">
        <v>0</v>
      </c>
      <c r="EJ88">
        <v>1</v>
      </c>
      <c r="EK88">
        <v>0</v>
      </c>
      <c r="EL88">
        <v>2</v>
      </c>
      <c r="EN88">
        <v>24</v>
      </c>
      <c r="EO88" t="s">
        <v>429</v>
      </c>
      <c r="EP88" t="s">
        <v>429</v>
      </c>
      <c r="EQ88" t="s">
        <v>429</v>
      </c>
      <c r="ES88" t="s">
        <v>429</v>
      </c>
      <c r="ET88" t="s">
        <v>429</v>
      </c>
      <c r="EU88" t="s">
        <v>429</v>
      </c>
      <c r="EV88" t="s">
        <v>429</v>
      </c>
      <c r="EX88" t="s">
        <v>429</v>
      </c>
      <c r="EY88" t="s">
        <v>569</v>
      </c>
      <c r="EZ88" t="s">
        <v>569</v>
      </c>
      <c r="FA88" t="s">
        <v>569</v>
      </c>
      <c r="FC88" t="s">
        <v>569</v>
      </c>
      <c r="FD88" t="s">
        <v>444</v>
      </c>
      <c r="FE88" t="s">
        <v>444</v>
      </c>
      <c r="FF88" t="s">
        <v>444</v>
      </c>
      <c r="FH88" t="s">
        <v>444</v>
      </c>
      <c r="FI88">
        <v>1</v>
      </c>
      <c r="FJ88">
        <v>1</v>
      </c>
      <c r="FK88">
        <v>1</v>
      </c>
      <c r="FM88">
        <v>1</v>
      </c>
      <c r="FN88">
        <v>2</v>
      </c>
      <c r="FO88">
        <v>2</v>
      </c>
      <c r="FP88">
        <v>2</v>
      </c>
      <c r="FR88">
        <v>2</v>
      </c>
      <c r="FS88" t="s">
        <v>504</v>
      </c>
      <c r="FT88" t="s">
        <v>504</v>
      </c>
      <c r="FU88" t="s">
        <v>504</v>
      </c>
      <c r="FW88" t="s">
        <v>504</v>
      </c>
      <c r="FZ88" t="s">
        <v>429</v>
      </c>
      <c r="GB88" t="s">
        <v>429</v>
      </c>
      <c r="GE88" t="s">
        <v>429</v>
      </c>
      <c r="GG88" t="s">
        <v>429</v>
      </c>
      <c r="GJ88" t="s">
        <v>570</v>
      </c>
      <c r="GL88" t="s">
        <v>570</v>
      </c>
      <c r="GO88" t="s">
        <v>444</v>
      </c>
      <c r="GT88">
        <v>1</v>
      </c>
      <c r="GY88">
        <v>4</v>
      </c>
      <c r="HD88" t="s">
        <v>445</v>
      </c>
      <c r="HK88" t="s">
        <v>429</v>
      </c>
      <c r="HP88" t="s">
        <v>429</v>
      </c>
      <c r="HU88" t="s">
        <v>1525</v>
      </c>
      <c r="HZ88" t="s">
        <v>444</v>
      </c>
      <c r="IJ88">
        <v>2</v>
      </c>
      <c r="IO88" t="s">
        <v>445</v>
      </c>
      <c r="IP88" t="s">
        <v>420</v>
      </c>
      <c r="IQ88" t="s">
        <v>420</v>
      </c>
      <c r="IR88" t="s">
        <v>421</v>
      </c>
      <c r="IT88" t="s">
        <v>421</v>
      </c>
      <c r="IU88" t="s">
        <v>490</v>
      </c>
      <c r="IV88" t="s">
        <v>490</v>
      </c>
      <c r="IW88" t="s">
        <v>447</v>
      </c>
      <c r="IY88" t="s">
        <v>447</v>
      </c>
      <c r="IZ88" t="s">
        <v>1500</v>
      </c>
      <c r="JA88" t="s">
        <v>1500</v>
      </c>
      <c r="JB88" t="s">
        <v>1500</v>
      </c>
      <c r="JD88" t="s">
        <v>1500</v>
      </c>
      <c r="JE88" t="s">
        <v>1534</v>
      </c>
      <c r="JF88" t="s">
        <v>1534</v>
      </c>
      <c r="JG88" t="s">
        <v>1527</v>
      </c>
      <c r="JI88" t="s">
        <v>1527</v>
      </c>
      <c r="JJ88" t="s">
        <v>1535</v>
      </c>
      <c r="JK88" t="s">
        <v>1535</v>
      </c>
      <c r="JL88" t="s">
        <v>1529</v>
      </c>
      <c r="JN88" t="s">
        <v>1529</v>
      </c>
      <c r="JO88">
        <v>300</v>
      </c>
      <c r="JP88">
        <v>300</v>
      </c>
      <c r="JQ88" s="5">
        <v>450</v>
      </c>
      <c r="JS88">
        <v>450</v>
      </c>
      <c r="JT88">
        <v>1</v>
      </c>
      <c r="JU88">
        <v>1</v>
      </c>
      <c r="JV88">
        <v>2</v>
      </c>
      <c r="JX88">
        <v>2</v>
      </c>
      <c r="KA88">
        <v>1</v>
      </c>
      <c r="KC88">
        <v>1</v>
      </c>
      <c r="KD88" t="s">
        <v>421</v>
      </c>
      <c r="KE88" t="s">
        <v>421</v>
      </c>
      <c r="KF88" t="s">
        <v>421</v>
      </c>
      <c r="KH88" t="s">
        <v>421</v>
      </c>
      <c r="KI88" t="s">
        <v>449</v>
      </c>
      <c r="KJ88" t="s">
        <v>449</v>
      </c>
      <c r="KK88" t="s">
        <v>449</v>
      </c>
      <c r="KM88" t="s">
        <v>449</v>
      </c>
      <c r="KN88">
        <v>30.1</v>
      </c>
      <c r="KO88">
        <v>16.600000000000001</v>
      </c>
      <c r="KP88">
        <v>56.6</v>
      </c>
      <c r="KR88">
        <v>193</v>
      </c>
      <c r="KS88">
        <v>55</v>
      </c>
      <c r="KT88">
        <v>55</v>
      </c>
      <c r="KU88">
        <v>114</v>
      </c>
      <c r="KW88">
        <v>338</v>
      </c>
      <c r="KX88">
        <v>30.1</v>
      </c>
      <c r="KY88">
        <v>16.600000000000001</v>
      </c>
      <c r="KZ88" s="4">
        <v>56.6</v>
      </c>
      <c r="LB88">
        <v>193</v>
      </c>
      <c r="LC88">
        <v>50</v>
      </c>
      <c r="LD88">
        <v>50</v>
      </c>
      <c r="LE88">
        <v>50</v>
      </c>
      <c r="LG88">
        <v>50</v>
      </c>
      <c r="LH88" t="s">
        <v>450</v>
      </c>
      <c r="LI88" t="s">
        <v>451</v>
      </c>
      <c r="LJ88">
        <v>54.18</v>
      </c>
      <c r="LK88">
        <v>97.7</v>
      </c>
      <c r="LL88">
        <v>43.96</v>
      </c>
      <c r="LN88">
        <v>19.010000000000002</v>
      </c>
      <c r="LO88">
        <v>300.31</v>
      </c>
      <c r="LP88">
        <v>599.12</v>
      </c>
      <c r="LQ88">
        <v>295.7</v>
      </c>
      <c r="LS88">
        <v>128.97</v>
      </c>
      <c r="LT88">
        <v>54.92</v>
      </c>
      <c r="LU88">
        <v>116.36</v>
      </c>
      <c r="LV88">
        <v>56.07</v>
      </c>
      <c r="LX88">
        <v>25.81</v>
      </c>
      <c r="LY88">
        <v>35.32</v>
      </c>
      <c r="LZ88">
        <v>85.02</v>
      </c>
      <c r="MA88">
        <v>37.11</v>
      </c>
      <c r="MC88">
        <v>14.89</v>
      </c>
      <c r="MD88">
        <v>53.01</v>
      </c>
      <c r="ME88">
        <v>91.75</v>
      </c>
      <c r="MF88">
        <v>42.54</v>
      </c>
      <c r="MH88">
        <v>18.64</v>
      </c>
      <c r="MI88">
        <v>31.79</v>
      </c>
      <c r="MJ88">
        <v>78.13</v>
      </c>
      <c r="MK88">
        <v>35.869999999999997</v>
      </c>
      <c r="MM88">
        <v>14.6</v>
      </c>
      <c r="MN88">
        <v>39.380000000000003</v>
      </c>
      <c r="MO88">
        <v>86.04</v>
      </c>
      <c r="MP88">
        <v>38.090000000000003</v>
      </c>
      <c r="MR88">
        <v>15.57</v>
      </c>
      <c r="MS88">
        <v>58.91</v>
      </c>
      <c r="MT88">
        <v>60.24</v>
      </c>
      <c r="MU88">
        <v>20.36</v>
      </c>
      <c r="MW88">
        <v>8.3699999999999992</v>
      </c>
      <c r="MX88">
        <v>85.99</v>
      </c>
      <c r="MY88">
        <v>133.38</v>
      </c>
      <c r="MZ88">
        <v>49.55</v>
      </c>
      <c r="NB88">
        <v>27.37</v>
      </c>
      <c r="NC88">
        <v>101.31</v>
      </c>
      <c r="ND88">
        <v>128.97999999999999</v>
      </c>
      <c r="NE88">
        <v>95.57</v>
      </c>
      <c r="NF88">
        <v>0</v>
      </c>
      <c r="NG88">
        <v>647.75</v>
      </c>
      <c r="NH88">
        <v>69.62</v>
      </c>
      <c r="NI88">
        <v>21.76</v>
      </c>
      <c r="NJ88">
        <v>61.09</v>
      </c>
      <c r="NL88">
        <v>349</v>
      </c>
      <c r="NM88">
        <v>42.73</v>
      </c>
      <c r="NN88">
        <v>84.62</v>
      </c>
      <c r="NO88">
        <v>37.85</v>
      </c>
      <c r="NQ88">
        <v>14.7</v>
      </c>
      <c r="NW88">
        <v>29.2</v>
      </c>
      <c r="NX88">
        <v>27.4</v>
      </c>
      <c r="NY88">
        <v>28.4</v>
      </c>
      <c r="OA88">
        <v>28.3</v>
      </c>
      <c r="OB88">
        <v>28.6</v>
      </c>
      <c r="OC88">
        <v>27.4</v>
      </c>
      <c r="OD88">
        <v>28.4</v>
      </c>
      <c r="OF88">
        <v>28</v>
      </c>
      <c r="OG88">
        <v>27.9</v>
      </c>
      <c r="OH88">
        <v>28.6</v>
      </c>
      <c r="OI88">
        <v>28.6</v>
      </c>
      <c r="OK88">
        <v>28.7</v>
      </c>
      <c r="OT88" s="1">
        <v>42382</v>
      </c>
      <c r="OU88" s="1">
        <v>42580</v>
      </c>
      <c r="OV88" t="s">
        <v>452</v>
      </c>
      <c r="OW88" t="s">
        <v>1536</v>
      </c>
    </row>
    <row r="89" spans="1:413" x14ac:dyDescent="0.25">
      <c r="A89">
        <v>2211717</v>
      </c>
      <c r="B89" t="s">
        <v>627</v>
      </c>
      <c r="C89" t="s">
        <v>628</v>
      </c>
      <c r="D89" t="s">
        <v>834</v>
      </c>
      <c r="E89" t="s">
        <v>1537</v>
      </c>
      <c r="G89" t="s">
        <v>514</v>
      </c>
      <c r="H89" t="s">
        <v>515</v>
      </c>
      <c r="I89" t="s">
        <v>585</v>
      </c>
      <c r="J89" t="s">
        <v>421</v>
      </c>
      <c r="K89" t="s">
        <v>420</v>
      </c>
      <c r="L89" t="s">
        <v>421</v>
      </c>
      <c r="N89" t="s">
        <v>421</v>
      </c>
      <c r="O89" t="s">
        <v>421</v>
      </c>
      <c r="P89">
        <v>6</v>
      </c>
      <c r="Q89" t="s">
        <v>1361</v>
      </c>
      <c r="R89" t="s">
        <v>423</v>
      </c>
      <c r="S89" t="s">
        <v>632</v>
      </c>
      <c r="T89" t="s">
        <v>517</v>
      </c>
      <c r="U89" t="s">
        <v>633</v>
      </c>
      <c r="AM89" t="s">
        <v>420</v>
      </c>
      <c r="AO89" t="s">
        <v>420</v>
      </c>
      <c r="AQ89" t="s">
        <v>420</v>
      </c>
      <c r="AS89" t="s">
        <v>421</v>
      </c>
      <c r="AT89" t="s">
        <v>421</v>
      </c>
      <c r="AU89" t="s">
        <v>420</v>
      </c>
      <c r="AV89" t="s">
        <v>420</v>
      </c>
      <c r="AW89" t="s">
        <v>421</v>
      </c>
      <c r="AX89" t="s">
        <v>420</v>
      </c>
      <c r="AY89" t="s">
        <v>420</v>
      </c>
      <c r="AZ89" t="s">
        <v>421</v>
      </c>
      <c r="BA89" t="s">
        <v>421</v>
      </c>
      <c r="BB89" t="s">
        <v>420</v>
      </c>
      <c r="BC89" t="s">
        <v>421</v>
      </c>
      <c r="BD89" t="s">
        <v>420</v>
      </c>
      <c r="BE89" t="s">
        <v>420</v>
      </c>
      <c r="BF89" t="s">
        <v>420</v>
      </c>
      <c r="BG89" t="s">
        <v>420</v>
      </c>
      <c r="BH89" t="s">
        <v>420</v>
      </c>
      <c r="BI89">
        <v>2</v>
      </c>
      <c r="BJ89">
        <v>24</v>
      </c>
      <c r="BK89">
        <v>768</v>
      </c>
      <c r="BO89" t="s">
        <v>1538</v>
      </c>
      <c r="BT89">
        <v>2</v>
      </c>
      <c r="BY89">
        <v>8</v>
      </c>
      <c r="CD89">
        <v>16</v>
      </c>
      <c r="CI89" t="s">
        <v>429</v>
      </c>
      <c r="CN89" t="s">
        <v>1539</v>
      </c>
      <c r="CS89">
        <v>2.4</v>
      </c>
      <c r="CX89">
        <v>2</v>
      </c>
      <c r="DC89" t="s">
        <v>435</v>
      </c>
      <c r="DH89" t="s">
        <v>1540</v>
      </c>
      <c r="DL89">
        <v>0</v>
      </c>
      <c r="DM89">
        <v>1.33</v>
      </c>
      <c r="DR89">
        <v>8</v>
      </c>
      <c r="DW89">
        <v>4</v>
      </c>
      <c r="EB89">
        <v>32</v>
      </c>
      <c r="EG89">
        <v>0</v>
      </c>
      <c r="EL89">
        <v>1</v>
      </c>
      <c r="EQ89" t="s">
        <v>637</v>
      </c>
      <c r="EV89" t="s">
        <v>637</v>
      </c>
      <c r="FA89" t="s">
        <v>1541</v>
      </c>
      <c r="FF89" t="s">
        <v>444</v>
      </c>
      <c r="FK89">
        <v>10</v>
      </c>
      <c r="FP89">
        <v>2</v>
      </c>
      <c r="FU89" t="s">
        <v>445</v>
      </c>
      <c r="IR89" t="s">
        <v>421</v>
      </c>
      <c r="IW89" t="s">
        <v>447</v>
      </c>
      <c r="JB89" t="s">
        <v>776</v>
      </c>
      <c r="JG89" t="s">
        <v>1411</v>
      </c>
      <c r="JL89" t="s">
        <v>1455</v>
      </c>
      <c r="JQ89" s="5">
        <v>750</v>
      </c>
      <c r="JV89">
        <v>2</v>
      </c>
      <c r="KA89">
        <v>1</v>
      </c>
      <c r="KF89" t="s">
        <v>421</v>
      </c>
      <c r="KK89" t="s">
        <v>449</v>
      </c>
      <c r="KP89">
        <v>100.55</v>
      </c>
      <c r="KU89">
        <v>191</v>
      </c>
      <c r="KZ89" s="4">
        <v>100.55</v>
      </c>
      <c r="LE89">
        <v>50</v>
      </c>
      <c r="LH89" t="s">
        <v>450</v>
      </c>
      <c r="LI89" t="s">
        <v>451</v>
      </c>
      <c r="LL89">
        <v>28.81</v>
      </c>
      <c r="LQ89">
        <v>99.55</v>
      </c>
      <c r="LV89">
        <v>49.03</v>
      </c>
      <c r="MA89">
        <v>52.22</v>
      </c>
      <c r="MF89">
        <v>32.520000000000003</v>
      </c>
      <c r="MK89">
        <v>46.23</v>
      </c>
      <c r="MP89">
        <v>32.36</v>
      </c>
      <c r="MU89">
        <v>5.01</v>
      </c>
      <c r="MZ89">
        <v>25.34</v>
      </c>
      <c r="NE89">
        <v>24.17</v>
      </c>
      <c r="NF89">
        <v>0</v>
      </c>
      <c r="NJ89">
        <v>30.16</v>
      </c>
      <c r="NO89">
        <v>33.82</v>
      </c>
      <c r="NY89">
        <v>23</v>
      </c>
      <c r="OD89">
        <v>23</v>
      </c>
      <c r="OI89">
        <v>23</v>
      </c>
      <c r="OT89" s="1">
        <v>40974</v>
      </c>
      <c r="OU89" s="1">
        <v>41786</v>
      </c>
      <c r="OV89" t="s">
        <v>452</v>
      </c>
      <c r="OW89" t="s">
        <v>1542</v>
      </c>
    </row>
    <row r="90" spans="1:413" x14ac:dyDescent="0.25">
      <c r="A90">
        <v>2209362</v>
      </c>
      <c r="B90" t="s">
        <v>627</v>
      </c>
      <c r="C90" t="s">
        <v>628</v>
      </c>
      <c r="D90" t="s">
        <v>834</v>
      </c>
      <c r="E90" t="s">
        <v>1543</v>
      </c>
      <c r="G90" t="s">
        <v>514</v>
      </c>
      <c r="H90" t="s">
        <v>515</v>
      </c>
      <c r="I90" t="s">
        <v>585</v>
      </c>
      <c r="J90" t="s">
        <v>421</v>
      </c>
      <c r="K90" t="s">
        <v>420</v>
      </c>
      <c r="L90" t="s">
        <v>421</v>
      </c>
      <c r="N90" t="s">
        <v>421</v>
      </c>
      <c r="O90" t="s">
        <v>421</v>
      </c>
      <c r="P90">
        <v>6</v>
      </c>
      <c r="Q90" t="s">
        <v>771</v>
      </c>
      <c r="R90" t="s">
        <v>423</v>
      </c>
      <c r="S90" t="s">
        <v>632</v>
      </c>
      <c r="T90" t="s">
        <v>517</v>
      </c>
      <c r="U90" t="s">
        <v>633</v>
      </c>
      <c r="AM90" t="s">
        <v>420</v>
      </c>
      <c r="AO90" t="s">
        <v>420</v>
      </c>
      <c r="AQ90" t="s">
        <v>420</v>
      </c>
      <c r="AS90" t="s">
        <v>421</v>
      </c>
      <c r="AT90" t="s">
        <v>421</v>
      </c>
      <c r="AU90" t="s">
        <v>420</v>
      </c>
      <c r="AV90" t="s">
        <v>420</v>
      </c>
      <c r="AW90" t="s">
        <v>421</v>
      </c>
      <c r="AX90" t="s">
        <v>420</v>
      </c>
      <c r="AY90" t="s">
        <v>420</v>
      </c>
      <c r="AZ90" t="s">
        <v>421</v>
      </c>
      <c r="BA90" t="s">
        <v>421</v>
      </c>
      <c r="BB90" t="s">
        <v>420</v>
      </c>
      <c r="BC90" t="s">
        <v>421</v>
      </c>
      <c r="BD90" t="s">
        <v>420</v>
      </c>
      <c r="BE90" t="s">
        <v>420</v>
      </c>
      <c r="BF90" t="s">
        <v>420</v>
      </c>
      <c r="BG90" t="s">
        <v>420</v>
      </c>
      <c r="BH90" t="s">
        <v>420</v>
      </c>
      <c r="BI90">
        <v>2</v>
      </c>
      <c r="BJ90">
        <v>24</v>
      </c>
      <c r="BK90">
        <v>768</v>
      </c>
      <c r="BO90" t="s">
        <v>1544</v>
      </c>
      <c r="BT90">
        <v>2</v>
      </c>
      <c r="BY90">
        <v>8</v>
      </c>
      <c r="CD90">
        <v>16</v>
      </c>
      <c r="CI90" t="s">
        <v>429</v>
      </c>
      <c r="CN90" t="s">
        <v>1380</v>
      </c>
      <c r="CS90">
        <v>2</v>
      </c>
      <c r="CX90">
        <v>2</v>
      </c>
      <c r="DC90" t="s">
        <v>435</v>
      </c>
      <c r="DH90" t="s">
        <v>1409</v>
      </c>
      <c r="DL90">
        <v>0</v>
      </c>
      <c r="DM90">
        <v>1.33</v>
      </c>
      <c r="DR90">
        <v>8</v>
      </c>
      <c r="DW90">
        <v>4</v>
      </c>
      <c r="EB90">
        <v>32</v>
      </c>
      <c r="EG90">
        <v>0</v>
      </c>
      <c r="EL90">
        <v>1</v>
      </c>
      <c r="EQ90" t="s">
        <v>637</v>
      </c>
      <c r="EV90" t="s">
        <v>637</v>
      </c>
      <c r="FA90" t="s">
        <v>775</v>
      </c>
      <c r="FF90" t="s">
        <v>444</v>
      </c>
      <c r="FK90">
        <v>1</v>
      </c>
      <c r="FP90">
        <v>4</v>
      </c>
      <c r="FU90" t="s">
        <v>445</v>
      </c>
      <c r="IR90" t="s">
        <v>421</v>
      </c>
      <c r="IW90" t="s">
        <v>447</v>
      </c>
      <c r="JB90" t="s">
        <v>776</v>
      </c>
      <c r="JG90" t="s">
        <v>1455</v>
      </c>
      <c r="JL90" t="s">
        <v>1455</v>
      </c>
      <c r="JQ90" s="5">
        <v>750</v>
      </c>
      <c r="JV90">
        <v>2</v>
      </c>
      <c r="KA90">
        <v>1</v>
      </c>
      <c r="KF90" t="s">
        <v>421</v>
      </c>
      <c r="KK90" t="s">
        <v>449</v>
      </c>
      <c r="KP90">
        <v>117.54</v>
      </c>
      <c r="KU90">
        <v>199</v>
      </c>
      <c r="KZ90" s="4">
        <v>117.54</v>
      </c>
      <c r="LE90">
        <v>50</v>
      </c>
      <c r="LH90" t="s">
        <v>450</v>
      </c>
      <c r="LI90" t="s">
        <v>451</v>
      </c>
      <c r="LL90">
        <v>40.06</v>
      </c>
      <c r="LQ90">
        <v>150.51</v>
      </c>
      <c r="LV90">
        <v>48.2</v>
      </c>
      <c r="MA90">
        <v>49.08</v>
      </c>
      <c r="MF90">
        <v>31.58</v>
      </c>
      <c r="MK90">
        <v>44.2</v>
      </c>
      <c r="MP90">
        <v>30.98</v>
      </c>
      <c r="MU90">
        <v>19.489999999999998</v>
      </c>
      <c r="MZ90">
        <v>72.78</v>
      </c>
      <c r="NE90">
        <v>27.15</v>
      </c>
      <c r="NF90">
        <v>0</v>
      </c>
      <c r="NJ90">
        <v>32.270000000000003</v>
      </c>
      <c r="NO90">
        <v>40.07</v>
      </c>
      <c r="NY90">
        <v>23</v>
      </c>
      <c r="OD90">
        <v>23</v>
      </c>
      <c r="OI90">
        <v>23</v>
      </c>
      <c r="OT90" s="1">
        <v>40974</v>
      </c>
      <c r="OU90" s="1">
        <v>41753</v>
      </c>
      <c r="OV90" t="s">
        <v>452</v>
      </c>
      <c r="OW90" t="s">
        <v>1545</v>
      </c>
    </row>
    <row r="91" spans="1:413" x14ac:dyDescent="0.25">
      <c r="A91">
        <v>2210390</v>
      </c>
      <c r="B91" t="s">
        <v>627</v>
      </c>
      <c r="C91" t="s">
        <v>628</v>
      </c>
      <c r="D91" t="s">
        <v>769</v>
      </c>
      <c r="E91" t="s">
        <v>1546</v>
      </c>
      <c r="G91" t="s">
        <v>514</v>
      </c>
      <c r="H91" t="s">
        <v>515</v>
      </c>
      <c r="I91" t="s">
        <v>585</v>
      </c>
      <c r="J91" t="s">
        <v>421</v>
      </c>
      <c r="K91" t="s">
        <v>420</v>
      </c>
      <c r="L91" t="s">
        <v>421</v>
      </c>
      <c r="N91" t="s">
        <v>421</v>
      </c>
      <c r="O91" t="s">
        <v>421</v>
      </c>
      <c r="P91">
        <v>2</v>
      </c>
      <c r="Q91" t="s">
        <v>1361</v>
      </c>
      <c r="R91" t="s">
        <v>423</v>
      </c>
      <c r="S91" t="s">
        <v>632</v>
      </c>
      <c r="T91" t="s">
        <v>517</v>
      </c>
      <c r="U91" t="s">
        <v>633</v>
      </c>
      <c r="AM91" t="s">
        <v>420</v>
      </c>
      <c r="AO91" t="s">
        <v>420</v>
      </c>
      <c r="AQ91" t="s">
        <v>420</v>
      </c>
      <c r="AS91" t="s">
        <v>421</v>
      </c>
      <c r="AT91" t="s">
        <v>421</v>
      </c>
      <c r="AU91" t="s">
        <v>420</v>
      </c>
      <c r="AV91" t="s">
        <v>420</v>
      </c>
      <c r="AW91" t="s">
        <v>421</v>
      </c>
      <c r="AX91" t="s">
        <v>420</v>
      </c>
      <c r="AY91" t="s">
        <v>420</v>
      </c>
      <c r="AZ91" t="s">
        <v>421</v>
      </c>
      <c r="BA91" t="s">
        <v>421</v>
      </c>
      <c r="BB91" t="s">
        <v>420</v>
      </c>
      <c r="BC91" t="s">
        <v>421</v>
      </c>
      <c r="BD91" t="s">
        <v>420</v>
      </c>
      <c r="BE91" t="s">
        <v>420</v>
      </c>
      <c r="BF91" t="s">
        <v>420</v>
      </c>
      <c r="BG91" t="s">
        <v>420</v>
      </c>
      <c r="BH91" t="s">
        <v>420</v>
      </c>
      <c r="BI91">
        <v>2</v>
      </c>
      <c r="BJ91">
        <v>24</v>
      </c>
      <c r="BK91">
        <v>768</v>
      </c>
      <c r="BO91" t="s">
        <v>1547</v>
      </c>
      <c r="BT91">
        <v>2</v>
      </c>
      <c r="BY91">
        <v>8</v>
      </c>
      <c r="CD91">
        <v>16</v>
      </c>
      <c r="CI91" t="s">
        <v>429</v>
      </c>
      <c r="CN91" t="s">
        <v>1380</v>
      </c>
      <c r="CS91">
        <v>2</v>
      </c>
      <c r="CX91">
        <v>2</v>
      </c>
      <c r="DC91" t="s">
        <v>435</v>
      </c>
      <c r="DH91" t="s">
        <v>1409</v>
      </c>
      <c r="DL91">
        <v>0</v>
      </c>
      <c r="DM91">
        <v>1.6</v>
      </c>
      <c r="DR91">
        <v>8</v>
      </c>
      <c r="DW91">
        <v>4</v>
      </c>
      <c r="EB91">
        <v>32</v>
      </c>
      <c r="EG91">
        <v>0</v>
      </c>
      <c r="EL91">
        <v>1</v>
      </c>
      <c r="EQ91" t="s">
        <v>637</v>
      </c>
      <c r="EV91" t="s">
        <v>637</v>
      </c>
      <c r="FA91" t="s">
        <v>775</v>
      </c>
      <c r="FF91" t="s">
        <v>444</v>
      </c>
      <c r="FK91">
        <v>1</v>
      </c>
      <c r="FP91">
        <v>4</v>
      </c>
      <c r="FU91" t="s">
        <v>445</v>
      </c>
      <c r="IR91" t="s">
        <v>420</v>
      </c>
      <c r="IW91" t="s">
        <v>447</v>
      </c>
      <c r="JB91" t="s">
        <v>776</v>
      </c>
      <c r="JG91" t="s">
        <v>777</v>
      </c>
      <c r="JL91" t="s">
        <v>777</v>
      </c>
      <c r="JQ91" s="5">
        <v>460</v>
      </c>
      <c r="JV91">
        <v>2</v>
      </c>
      <c r="KA91">
        <v>0</v>
      </c>
      <c r="KF91" t="s">
        <v>421</v>
      </c>
      <c r="KK91" t="s">
        <v>449</v>
      </c>
      <c r="KP91">
        <v>89.84</v>
      </c>
      <c r="KU91">
        <v>179</v>
      </c>
      <c r="KZ91" s="4">
        <v>89.84</v>
      </c>
      <c r="LE91">
        <v>50</v>
      </c>
      <c r="LH91" t="s">
        <v>450</v>
      </c>
      <c r="LI91" t="s">
        <v>451</v>
      </c>
      <c r="LL91">
        <v>42.6</v>
      </c>
      <c r="LQ91">
        <v>160.51</v>
      </c>
      <c r="LV91">
        <v>51.11</v>
      </c>
      <c r="MA91">
        <v>52.74</v>
      </c>
      <c r="MF91">
        <v>33.9</v>
      </c>
      <c r="MK91">
        <v>47.17</v>
      </c>
      <c r="MP91">
        <v>33.200000000000003</v>
      </c>
      <c r="MU91">
        <v>20.76</v>
      </c>
      <c r="MZ91">
        <v>75.63</v>
      </c>
      <c r="NE91">
        <v>44.42</v>
      </c>
      <c r="NF91">
        <v>0</v>
      </c>
      <c r="NJ91">
        <v>44.1</v>
      </c>
      <c r="NO91">
        <v>43.04</v>
      </c>
      <c r="NY91">
        <v>23</v>
      </c>
      <c r="OD91">
        <v>23</v>
      </c>
      <c r="OI91">
        <v>23</v>
      </c>
      <c r="OT91" s="1">
        <v>40974</v>
      </c>
      <c r="OU91" s="1">
        <v>41774</v>
      </c>
      <c r="OV91" t="s">
        <v>452</v>
      </c>
      <c r="OW91" t="s">
        <v>1548</v>
      </c>
    </row>
    <row r="92" spans="1:413" x14ac:dyDescent="0.25">
      <c r="A92">
        <v>2245810</v>
      </c>
      <c r="B92" t="s">
        <v>627</v>
      </c>
      <c r="C92" t="s">
        <v>628</v>
      </c>
      <c r="D92" t="s">
        <v>629</v>
      </c>
      <c r="E92" t="s">
        <v>1549</v>
      </c>
      <c r="G92" t="s">
        <v>734</v>
      </c>
      <c r="H92" t="s">
        <v>515</v>
      </c>
      <c r="I92" t="s">
        <v>419</v>
      </c>
      <c r="J92" t="s">
        <v>421</v>
      </c>
      <c r="K92" t="s">
        <v>420</v>
      </c>
      <c r="L92" t="s">
        <v>421</v>
      </c>
      <c r="N92" t="s">
        <v>421</v>
      </c>
      <c r="O92" t="s">
        <v>421</v>
      </c>
      <c r="P92">
        <v>7</v>
      </c>
      <c r="Q92" t="s">
        <v>631</v>
      </c>
      <c r="R92" t="s">
        <v>423</v>
      </c>
      <c r="S92" t="s">
        <v>632</v>
      </c>
      <c r="T92" t="s">
        <v>517</v>
      </c>
      <c r="U92" t="s">
        <v>633</v>
      </c>
      <c r="AM92" t="s">
        <v>420</v>
      </c>
      <c r="AO92" t="s">
        <v>420</v>
      </c>
      <c r="AQ92" t="s">
        <v>420</v>
      </c>
      <c r="AS92" t="s">
        <v>421</v>
      </c>
      <c r="AT92" t="s">
        <v>421</v>
      </c>
      <c r="AU92" t="s">
        <v>420</v>
      </c>
      <c r="AV92" t="s">
        <v>420</v>
      </c>
      <c r="AW92" t="s">
        <v>421</v>
      </c>
      <c r="AX92" t="s">
        <v>420</v>
      </c>
      <c r="AY92" t="s">
        <v>420</v>
      </c>
      <c r="AZ92" t="s">
        <v>421</v>
      </c>
      <c r="BA92" t="s">
        <v>421</v>
      </c>
      <c r="BB92" t="s">
        <v>420</v>
      </c>
      <c r="BC92" t="s">
        <v>421</v>
      </c>
      <c r="BD92" t="s">
        <v>420</v>
      </c>
      <c r="BE92" t="s">
        <v>420</v>
      </c>
      <c r="BF92" t="s">
        <v>420</v>
      </c>
      <c r="BG92" t="s">
        <v>420</v>
      </c>
      <c r="BH92" t="s">
        <v>420</v>
      </c>
      <c r="BI92">
        <v>4</v>
      </c>
      <c r="BJ92">
        <v>48</v>
      </c>
      <c r="BK92">
        <v>1500</v>
      </c>
      <c r="BO92" t="s">
        <v>1550</v>
      </c>
      <c r="BT92">
        <v>4</v>
      </c>
      <c r="BY92">
        <v>12</v>
      </c>
      <c r="CD92">
        <v>48</v>
      </c>
      <c r="CI92" t="s">
        <v>429</v>
      </c>
      <c r="CN92" t="s">
        <v>649</v>
      </c>
      <c r="CS92">
        <v>1.9</v>
      </c>
      <c r="CX92">
        <v>4</v>
      </c>
      <c r="DC92" t="s">
        <v>435</v>
      </c>
      <c r="DH92" t="s">
        <v>636</v>
      </c>
      <c r="DL92">
        <v>0</v>
      </c>
      <c r="DM92">
        <v>1.07</v>
      </c>
      <c r="DR92">
        <v>16</v>
      </c>
      <c r="DW92">
        <v>8</v>
      </c>
      <c r="EB92">
        <v>128</v>
      </c>
      <c r="EG92">
        <v>0</v>
      </c>
      <c r="EL92">
        <v>1</v>
      </c>
      <c r="EQ92" t="s">
        <v>637</v>
      </c>
      <c r="EV92" t="s">
        <v>637</v>
      </c>
      <c r="FA92" t="s">
        <v>638</v>
      </c>
      <c r="FF92" t="s">
        <v>444</v>
      </c>
      <c r="FK92">
        <v>10</v>
      </c>
      <c r="FP92">
        <v>2</v>
      </c>
      <c r="FU92" t="s">
        <v>445</v>
      </c>
      <c r="IR92" t="s">
        <v>421</v>
      </c>
      <c r="IW92" t="s">
        <v>447</v>
      </c>
      <c r="JB92" t="s">
        <v>637</v>
      </c>
      <c r="JG92" t="s">
        <v>639</v>
      </c>
      <c r="JL92" t="s">
        <v>640</v>
      </c>
      <c r="JQ92" s="5">
        <v>1200</v>
      </c>
      <c r="JV92">
        <v>2</v>
      </c>
      <c r="KA92">
        <v>1</v>
      </c>
      <c r="KF92" t="s">
        <v>421</v>
      </c>
      <c r="KK92" t="s">
        <v>449</v>
      </c>
      <c r="KP92">
        <v>129.47999999999999</v>
      </c>
      <c r="KU92">
        <v>0</v>
      </c>
      <c r="KZ92" s="4">
        <v>129.47999999999999</v>
      </c>
      <c r="LE92">
        <v>50</v>
      </c>
      <c r="LH92" t="s">
        <v>450</v>
      </c>
      <c r="LI92" t="s">
        <v>451</v>
      </c>
      <c r="LL92">
        <v>66.81</v>
      </c>
      <c r="LQ92">
        <v>249.32</v>
      </c>
      <c r="LV92">
        <v>95.4</v>
      </c>
      <c r="MA92">
        <v>63.23</v>
      </c>
      <c r="MF92">
        <v>64.650000000000006</v>
      </c>
      <c r="MK92">
        <v>54.53</v>
      </c>
      <c r="MP92">
        <v>63.91</v>
      </c>
      <c r="MU92">
        <v>4.54</v>
      </c>
      <c r="MZ92">
        <v>3.57</v>
      </c>
      <c r="NE92">
        <v>79.06</v>
      </c>
      <c r="NF92">
        <v>0</v>
      </c>
      <c r="NJ92">
        <v>75.150000000000006</v>
      </c>
      <c r="NO92">
        <v>335.18</v>
      </c>
      <c r="NY92">
        <v>25</v>
      </c>
      <c r="OD92">
        <v>25</v>
      </c>
      <c r="OI92">
        <v>25</v>
      </c>
      <c r="OT92" s="1">
        <v>42156</v>
      </c>
      <c r="OU92" s="1">
        <v>42233</v>
      </c>
      <c r="OV92" t="s">
        <v>452</v>
      </c>
      <c r="OW92" t="s">
        <v>1551</v>
      </c>
    </row>
    <row r="93" spans="1:413" x14ac:dyDescent="0.25">
      <c r="A93">
        <v>2230916</v>
      </c>
      <c r="B93" t="s">
        <v>627</v>
      </c>
      <c r="C93" t="s">
        <v>628</v>
      </c>
      <c r="D93" t="s">
        <v>1552</v>
      </c>
      <c r="E93" t="s">
        <v>1553</v>
      </c>
      <c r="G93" t="s">
        <v>514</v>
      </c>
      <c r="H93" t="s">
        <v>515</v>
      </c>
      <c r="I93" t="s">
        <v>585</v>
      </c>
      <c r="J93" t="s">
        <v>421</v>
      </c>
      <c r="K93" t="s">
        <v>420</v>
      </c>
      <c r="L93" t="s">
        <v>421</v>
      </c>
      <c r="N93" t="s">
        <v>421</v>
      </c>
      <c r="O93" t="s">
        <v>421</v>
      </c>
      <c r="P93">
        <v>6</v>
      </c>
      <c r="Q93" t="s">
        <v>631</v>
      </c>
      <c r="R93" t="s">
        <v>423</v>
      </c>
      <c r="S93" t="s">
        <v>632</v>
      </c>
      <c r="T93" t="s">
        <v>517</v>
      </c>
      <c r="U93" t="s">
        <v>633</v>
      </c>
      <c r="AM93" t="s">
        <v>420</v>
      </c>
      <c r="AO93" t="s">
        <v>420</v>
      </c>
      <c r="AQ93" t="s">
        <v>420</v>
      </c>
      <c r="AS93" t="s">
        <v>421</v>
      </c>
      <c r="AT93" t="s">
        <v>421</v>
      </c>
      <c r="AU93" t="s">
        <v>420</v>
      </c>
      <c r="AV93" t="s">
        <v>420</v>
      </c>
      <c r="AW93" t="s">
        <v>421</v>
      </c>
      <c r="AX93" t="s">
        <v>420</v>
      </c>
      <c r="AY93" t="s">
        <v>420</v>
      </c>
      <c r="AZ93" t="s">
        <v>421</v>
      </c>
      <c r="BA93" t="s">
        <v>421</v>
      </c>
      <c r="BB93" t="s">
        <v>420</v>
      </c>
      <c r="BC93" t="s">
        <v>421</v>
      </c>
      <c r="BD93" t="s">
        <v>420</v>
      </c>
      <c r="BE93" t="s">
        <v>420</v>
      </c>
      <c r="BF93" t="s">
        <v>420</v>
      </c>
      <c r="BG93" t="s">
        <v>420</v>
      </c>
      <c r="BH93" t="s">
        <v>420</v>
      </c>
      <c r="BI93">
        <v>2</v>
      </c>
      <c r="BJ93">
        <v>24</v>
      </c>
      <c r="BK93">
        <v>384</v>
      </c>
      <c r="BO93" t="s">
        <v>1554</v>
      </c>
      <c r="BT93">
        <v>2</v>
      </c>
      <c r="BY93">
        <v>10</v>
      </c>
      <c r="CD93">
        <v>40</v>
      </c>
      <c r="CI93" t="s">
        <v>429</v>
      </c>
      <c r="CN93" t="s">
        <v>1555</v>
      </c>
      <c r="CS93">
        <v>2.2999999999999998</v>
      </c>
      <c r="CX93">
        <v>2</v>
      </c>
      <c r="DC93" t="s">
        <v>435</v>
      </c>
      <c r="DH93" t="s">
        <v>466</v>
      </c>
      <c r="DL93">
        <v>0</v>
      </c>
      <c r="DM93">
        <v>1.07</v>
      </c>
      <c r="DR93">
        <v>16</v>
      </c>
      <c r="DW93">
        <v>2</v>
      </c>
      <c r="EB93">
        <v>32</v>
      </c>
      <c r="EG93">
        <v>0</v>
      </c>
      <c r="EL93">
        <v>1</v>
      </c>
      <c r="EQ93" t="s">
        <v>637</v>
      </c>
      <c r="EV93" t="s">
        <v>637</v>
      </c>
      <c r="FA93" t="s">
        <v>1556</v>
      </c>
      <c r="FF93" t="s">
        <v>444</v>
      </c>
      <c r="FK93">
        <v>1</v>
      </c>
      <c r="FP93">
        <v>4</v>
      </c>
      <c r="FU93" t="s">
        <v>445</v>
      </c>
      <c r="FZ93" t="s">
        <v>637</v>
      </c>
      <c r="GE93" t="s">
        <v>637</v>
      </c>
      <c r="GJ93" t="s">
        <v>1557</v>
      </c>
      <c r="GO93" t="s">
        <v>444</v>
      </c>
      <c r="GT93">
        <v>10</v>
      </c>
      <c r="GY93">
        <v>2</v>
      </c>
      <c r="HD93" t="s">
        <v>445</v>
      </c>
      <c r="IR93" t="s">
        <v>421</v>
      </c>
      <c r="IW93" t="s">
        <v>447</v>
      </c>
      <c r="JB93" t="s">
        <v>776</v>
      </c>
      <c r="JG93" t="s">
        <v>1558</v>
      </c>
      <c r="JL93" t="s">
        <v>1559</v>
      </c>
      <c r="JQ93" s="5">
        <v>800</v>
      </c>
      <c r="JV93">
        <v>2</v>
      </c>
      <c r="KA93">
        <v>1</v>
      </c>
      <c r="KF93" t="s">
        <v>421</v>
      </c>
      <c r="KK93" t="s">
        <v>449</v>
      </c>
      <c r="KP93">
        <v>85.37</v>
      </c>
      <c r="KU93">
        <v>211</v>
      </c>
      <c r="KZ93" s="4">
        <v>85.37</v>
      </c>
      <c r="LE93">
        <v>50</v>
      </c>
      <c r="LH93" t="s">
        <v>450</v>
      </c>
      <c r="LI93" t="s">
        <v>451</v>
      </c>
      <c r="LL93">
        <v>164.23</v>
      </c>
      <c r="LQ93">
        <v>134</v>
      </c>
      <c r="LV93">
        <v>238.41</v>
      </c>
      <c r="MA93">
        <v>253.51</v>
      </c>
      <c r="MF93">
        <v>187.26</v>
      </c>
      <c r="MK93">
        <v>169.41</v>
      </c>
      <c r="MP93">
        <v>110.58</v>
      </c>
      <c r="MU93">
        <v>19.28</v>
      </c>
      <c r="MZ93">
        <v>341.19</v>
      </c>
      <c r="NE93">
        <v>16.739999999999998</v>
      </c>
      <c r="NF93">
        <v>0</v>
      </c>
      <c r="NJ93">
        <v>26.19</v>
      </c>
      <c r="NO93">
        <v>196.89</v>
      </c>
      <c r="NY93">
        <v>25</v>
      </c>
      <c r="OD93">
        <v>25</v>
      </c>
      <c r="OI93">
        <v>25</v>
      </c>
      <c r="OT93" s="1">
        <v>41897</v>
      </c>
      <c r="OU93" s="1">
        <v>42018</v>
      </c>
      <c r="OV93" t="s">
        <v>452</v>
      </c>
      <c r="OW93" t="s">
        <v>1560</v>
      </c>
    </row>
    <row r="94" spans="1:413" x14ac:dyDescent="0.25">
      <c r="A94">
        <v>2232833</v>
      </c>
      <c r="B94" t="s">
        <v>627</v>
      </c>
      <c r="C94" t="s">
        <v>628</v>
      </c>
      <c r="D94" t="s">
        <v>1561</v>
      </c>
      <c r="E94" t="s">
        <v>1562</v>
      </c>
      <c r="G94" t="s">
        <v>514</v>
      </c>
      <c r="H94" t="s">
        <v>515</v>
      </c>
      <c r="I94" t="s">
        <v>585</v>
      </c>
      <c r="J94" t="s">
        <v>421</v>
      </c>
      <c r="K94" t="s">
        <v>420</v>
      </c>
      <c r="L94" t="s">
        <v>421</v>
      </c>
      <c r="N94" t="s">
        <v>421</v>
      </c>
      <c r="O94" t="s">
        <v>421</v>
      </c>
      <c r="P94">
        <v>3</v>
      </c>
      <c r="Q94" t="s">
        <v>631</v>
      </c>
      <c r="R94" t="s">
        <v>423</v>
      </c>
      <c r="S94" t="s">
        <v>632</v>
      </c>
      <c r="T94" t="s">
        <v>517</v>
      </c>
      <c r="U94" t="s">
        <v>633</v>
      </c>
      <c r="AM94" t="s">
        <v>420</v>
      </c>
      <c r="AO94" t="s">
        <v>420</v>
      </c>
      <c r="AQ94" t="s">
        <v>420</v>
      </c>
      <c r="AS94" t="s">
        <v>421</v>
      </c>
      <c r="AT94" t="s">
        <v>421</v>
      </c>
      <c r="AU94" t="s">
        <v>420</v>
      </c>
      <c r="AV94" t="s">
        <v>420</v>
      </c>
      <c r="AW94" t="s">
        <v>421</v>
      </c>
      <c r="AX94" t="s">
        <v>420</v>
      </c>
      <c r="AY94" t="s">
        <v>420</v>
      </c>
      <c r="AZ94" t="s">
        <v>421</v>
      </c>
      <c r="BA94" t="s">
        <v>421</v>
      </c>
      <c r="BB94" t="s">
        <v>420</v>
      </c>
      <c r="BC94" t="s">
        <v>421</v>
      </c>
      <c r="BD94" t="s">
        <v>420</v>
      </c>
      <c r="BE94" t="s">
        <v>420</v>
      </c>
      <c r="BF94" t="s">
        <v>420</v>
      </c>
      <c r="BG94" t="s">
        <v>420</v>
      </c>
      <c r="BH94" t="s">
        <v>420</v>
      </c>
      <c r="BI94">
        <v>2</v>
      </c>
      <c r="BJ94">
        <v>24</v>
      </c>
      <c r="BK94">
        <v>1500</v>
      </c>
      <c r="BO94" t="s">
        <v>1563</v>
      </c>
      <c r="BT94">
        <v>2</v>
      </c>
      <c r="BY94">
        <v>10</v>
      </c>
      <c r="CD94">
        <v>20</v>
      </c>
      <c r="CI94" t="s">
        <v>429</v>
      </c>
      <c r="CN94" t="s">
        <v>1555</v>
      </c>
      <c r="CS94">
        <v>2.2999999999999998</v>
      </c>
      <c r="CX94">
        <v>2</v>
      </c>
      <c r="DC94" t="s">
        <v>435</v>
      </c>
      <c r="DH94" t="s">
        <v>466</v>
      </c>
      <c r="DL94">
        <v>0</v>
      </c>
      <c r="DM94">
        <v>1.07</v>
      </c>
      <c r="DR94">
        <v>16</v>
      </c>
      <c r="DW94">
        <v>2</v>
      </c>
      <c r="EB94">
        <v>32</v>
      </c>
      <c r="EG94">
        <v>0</v>
      </c>
      <c r="EL94">
        <v>1</v>
      </c>
      <c r="EQ94" t="s">
        <v>1398</v>
      </c>
      <c r="EV94" t="s">
        <v>1398</v>
      </c>
      <c r="FA94" t="s">
        <v>1564</v>
      </c>
      <c r="FF94" t="s">
        <v>444</v>
      </c>
      <c r="FK94">
        <v>1</v>
      </c>
      <c r="FP94">
        <v>4</v>
      </c>
      <c r="FU94" t="s">
        <v>504</v>
      </c>
      <c r="FZ94" t="s">
        <v>1398</v>
      </c>
      <c r="GE94" t="s">
        <v>1398</v>
      </c>
      <c r="GJ94" t="s">
        <v>1557</v>
      </c>
      <c r="GO94" t="s">
        <v>444</v>
      </c>
      <c r="GT94">
        <v>10</v>
      </c>
      <c r="GY94">
        <v>2</v>
      </c>
      <c r="HD94" t="s">
        <v>445</v>
      </c>
      <c r="IR94" t="s">
        <v>421</v>
      </c>
      <c r="IW94" t="s">
        <v>447</v>
      </c>
      <c r="JB94" t="s">
        <v>637</v>
      </c>
      <c r="JG94" t="s">
        <v>1558</v>
      </c>
      <c r="JL94" t="s">
        <v>1559</v>
      </c>
      <c r="JQ94" s="5">
        <v>800</v>
      </c>
      <c r="JV94">
        <v>2</v>
      </c>
      <c r="KA94">
        <v>1</v>
      </c>
      <c r="KF94" t="s">
        <v>421</v>
      </c>
      <c r="KK94" t="s">
        <v>449</v>
      </c>
      <c r="KP94">
        <v>90.17</v>
      </c>
      <c r="KU94">
        <v>211</v>
      </c>
      <c r="KZ94" s="4">
        <v>90.17</v>
      </c>
      <c r="LE94">
        <v>50</v>
      </c>
      <c r="LH94" t="s">
        <v>450</v>
      </c>
      <c r="LI94" t="s">
        <v>451</v>
      </c>
      <c r="LL94">
        <v>146.21</v>
      </c>
      <c r="LQ94">
        <v>118.71</v>
      </c>
      <c r="LV94">
        <v>210.4</v>
      </c>
      <c r="MA94">
        <v>223.93</v>
      </c>
      <c r="MF94">
        <v>166.17</v>
      </c>
      <c r="MK94">
        <v>150.41999999999999</v>
      </c>
      <c r="MP94">
        <v>97.93</v>
      </c>
      <c r="MU94">
        <v>16.88</v>
      </c>
      <c r="MZ94">
        <v>314.26</v>
      </c>
      <c r="NE94">
        <v>27.79</v>
      </c>
      <c r="NF94">
        <v>0</v>
      </c>
      <c r="NJ94">
        <v>54.22</v>
      </c>
      <c r="NO94">
        <v>174.3</v>
      </c>
      <c r="NY94">
        <v>25</v>
      </c>
      <c r="OD94">
        <v>25</v>
      </c>
      <c r="OI94">
        <v>25</v>
      </c>
      <c r="OT94" s="1">
        <v>41897</v>
      </c>
      <c r="OU94" s="1">
        <v>42044</v>
      </c>
      <c r="OV94" t="s">
        <v>452</v>
      </c>
      <c r="OW94" t="s">
        <v>1565</v>
      </c>
    </row>
    <row r="95" spans="1:413" x14ac:dyDescent="0.25">
      <c r="A95">
        <v>2237489</v>
      </c>
      <c r="B95" t="s">
        <v>627</v>
      </c>
      <c r="C95" t="s">
        <v>628</v>
      </c>
      <c r="D95" t="s">
        <v>1566</v>
      </c>
      <c r="E95" t="s">
        <v>1567</v>
      </c>
      <c r="G95" t="s">
        <v>514</v>
      </c>
      <c r="H95" t="s">
        <v>541</v>
      </c>
      <c r="I95" t="s">
        <v>585</v>
      </c>
      <c r="J95" t="s">
        <v>421</v>
      </c>
      <c r="K95" t="s">
        <v>420</v>
      </c>
      <c r="L95" t="s">
        <v>421</v>
      </c>
      <c r="N95" t="s">
        <v>421</v>
      </c>
      <c r="O95" t="s">
        <v>421</v>
      </c>
      <c r="P95">
        <v>9</v>
      </c>
      <c r="Q95" t="s">
        <v>631</v>
      </c>
      <c r="R95" t="s">
        <v>423</v>
      </c>
      <c r="S95" t="s">
        <v>632</v>
      </c>
      <c r="T95" t="s">
        <v>517</v>
      </c>
      <c r="U95" t="s">
        <v>633</v>
      </c>
      <c r="AM95" t="s">
        <v>420</v>
      </c>
      <c r="AO95" t="s">
        <v>420</v>
      </c>
      <c r="AQ95" t="s">
        <v>420</v>
      </c>
      <c r="AS95" t="s">
        <v>421</v>
      </c>
      <c r="AT95" t="s">
        <v>421</v>
      </c>
      <c r="AU95" t="s">
        <v>420</v>
      </c>
      <c r="AV95" t="s">
        <v>420</v>
      </c>
      <c r="AW95" t="s">
        <v>421</v>
      </c>
      <c r="AX95" t="s">
        <v>420</v>
      </c>
      <c r="AY95" t="s">
        <v>420</v>
      </c>
      <c r="AZ95" t="s">
        <v>421</v>
      </c>
      <c r="BA95" t="s">
        <v>421</v>
      </c>
      <c r="BB95" t="s">
        <v>420</v>
      </c>
      <c r="BC95" t="s">
        <v>421</v>
      </c>
      <c r="BD95" t="s">
        <v>420</v>
      </c>
      <c r="BE95" t="s">
        <v>420</v>
      </c>
      <c r="BF95" t="s">
        <v>420</v>
      </c>
      <c r="BG95" t="s">
        <v>420</v>
      </c>
      <c r="BH95" t="s">
        <v>420</v>
      </c>
      <c r="BI95">
        <v>2</v>
      </c>
      <c r="BJ95">
        <v>24</v>
      </c>
      <c r="BK95">
        <v>768</v>
      </c>
      <c r="BO95" t="s">
        <v>1568</v>
      </c>
      <c r="BT95">
        <v>2</v>
      </c>
      <c r="BY95">
        <v>8</v>
      </c>
      <c r="CD95">
        <v>32</v>
      </c>
      <c r="CI95" t="s">
        <v>429</v>
      </c>
      <c r="CN95" t="s">
        <v>1569</v>
      </c>
      <c r="CS95">
        <v>2.4</v>
      </c>
      <c r="CX95">
        <v>2</v>
      </c>
      <c r="DC95" t="s">
        <v>435</v>
      </c>
      <c r="DH95" t="s">
        <v>466</v>
      </c>
      <c r="DL95">
        <v>0</v>
      </c>
      <c r="DM95">
        <v>1.07</v>
      </c>
      <c r="DR95">
        <v>16</v>
      </c>
      <c r="DW95">
        <v>2</v>
      </c>
      <c r="EB95">
        <v>32</v>
      </c>
      <c r="EG95">
        <v>0</v>
      </c>
      <c r="EL95">
        <v>1</v>
      </c>
      <c r="EQ95" t="s">
        <v>637</v>
      </c>
      <c r="EV95" t="s">
        <v>637</v>
      </c>
      <c r="FA95" t="s">
        <v>1570</v>
      </c>
      <c r="FF95" t="s">
        <v>444</v>
      </c>
      <c r="FK95">
        <v>1</v>
      </c>
      <c r="FP95">
        <v>4</v>
      </c>
      <c r="FU95" t="s">
        <v>504</v>
      </c>
      <c r="IR95" t="s">
        <v>421</v>
      </c>
      <c r="IW95" t="s">
        <v>447</v>
      </c>
      <c r="JB95" t="s">
        <v>637</v>
      </c>
      <c r="JG95" t="s">
        <v>1571</v>
      </c>
      <c r="JL95" t="s">
        <v>1559</v>
      </c>
      <c r="JQ95" s="5">
        <v>800</v>
      </c>
      <c r="JV95">
        <v>2</v>
      </c>
      <c r="KA95">
        <v>1</v>
      </c>
      <c r="KF95" t="s">
        <v>421</v>
      </c>
      <c r="KK95" t="s">
        <v>449</v>
      </c>
      <c r="KP95">
        <v>75.97</v>
      </c>
      <c r="KU95">
        <v>187</v>
      </c>
      <c r="KZ95" s="4">
        <v>75.97</v>
      </c>
      <c r="LE95">
        <v>50</v>
      </c>
      <c r="LH95" t="s">
        <v>450</v>
      </c>
      <c r="LI95" t="s">
        <v>451</v>
      </c>
      <c r="LL95">
        <v>169.38</v>
      </c>
      <c r="LQ95">
        <v>129.35</v>
      </c>
      <c r="LV95">
        <v>229.41</v>
      </c>
      <c r="MA95">
        <v>243.15</v>
      </c>
      <c r="MF95">
        <v>181.96</v>
      </c>
      <c r="MK95">
        <v>163.96</v>
      </c>
      <c r="MP95">
        <v>108.48</v>
      </c>
      <c r="MU95">
        <v>20.57</v>
      </c>
      <c r="MZ95">
        <v>277.52999999999997</v>
      </c>
      <c r="NE95">
        <v>27.6</v>
      </c>
      <c r="NF95">
        <v>0</v>
      </c>
      <c r="NJ95">
        <v>52.18</v>
      </c>
      <c r="NO95">
        <v>197.71</v>
      </c>
      <c r="NY95">
        <v>23</v>
      </c>
      <c r="OD95">
        <v>23</v>
      </c>
      <c r="OI95">
        <v>35</v>
      </c>
      <c r="OT95" s="1">
        <v>41897</v>
      </c>
      <c r="OU95" s="1">
        <v>42108</v>
      </c>
      <c r="OV95" t="s">
        <v>452</v>
      </c>
      <c r="OW95" t="s">
        <v>1572</v>
      </c>
    </row>
    <row r="96" spans="1:413" x14ac:dyDescent="0.25">
      <c r="A96">
        <v>2257723</v>
      </c>
      <c r="B96" t="s">
        <v>1573</v>
      </c>
      <c r="C96" t="s">
        <v>1574</v>
      </c>
      <c r="D96" t="s">
        <v>1575</v>
      </c>
      <c r="E96" t="s">
        <v>1576</v>
      </c>
      <c r="G96" t="s">
        <v>417</v>
      </c>
      <c r="H96" t="s">
        <v>418</v>
      </c>
      <c r="I96" t="s">
        <v>419</v>
      </c>
      <c r="J96" t="s">
        <v>420</v>
      </c>
      <c r="K96" t="s">
        <v>420</v>
      </c>
      <c r="L96" t="s">
        <v>421</v>
      </c>
      <c r="N96" t="s">
        <v>421</v>
      </c>
      <c r="O96" t="s">
        <v>421</v>
      </c>
      <c r="P96">
        <v>2</v>
      </c>
      <c r="Q96" t="s">
        <v>422</v>
      </c>
      <c r="R96" t="s">
        <v>423</v>
      </c>
      <c r="S96" t="s">
        <v>1577</v>
      </c>
      <c r="T96" t="s">
        <v>964</v>
      </c>
      <c r="U96" t="s">
        <v>419</v>
      </c>
      <c r="AL96" t="s">
        <v>1234</v>
      </c>
      <c r="AM96" t="s">
        <v>420</v>
      </c>
      <c r="AO96" t="s">
        <v>420</v>
      </c>
      <c r="AQ96" t="s">
        <v>420</v>
      </c>
      <c r="AS96" t="s">
        <v>421</v>
      </c>
      <c r="AT96" t="s">
        <v>421</v>
      </c>
      <c r="AU96" t="s">
        <v>420</v>
      </c>
      <c r="AV96" t="s">
        <v>420</v>
      </c>
      <c r="AW96" t="s">
        <v>420</v>
      </c>
      <c r="AX96" t="s">
        <v>420</v>
      </c>
      <c r="AY96" t="s">
        <v>420</v>
      </c>
      <c r="AZ96" t="s">
        <v>420</v>
      </c>
      <c r="BA96" t="s">
        <v>421</v>
      </c>
      <c r="BB96" t="s">
        <v>420</v>
      </c>
      <c r="BC96" t="s">
        <v>420</v>
      </c>
      <c r="BD96" t="s">
        <v>420</v>
      </c>
      <c r="BE96" t="s">
        <v>420</v>
      </c>
      <c r="BF96" t="s">
        <v>420</v>
      </c>
      <c r="BG96" t="s">
        <v>420</v>
      </c>
      <c r="BH96" t="s">
        <v>420</v>
      </c>
      <c r="BI96">
        <v>2</v>
      </c>
      <c r="BJ96">
        <v>24</v>
      </c>
      <c r="BK96">
        <v>1536</v>
      </c>
      <c r="BL96">
        <v>8</v>
      </c>
      <c r="BM96" t="s">
        <v>1578</v>
      </c>
      <c r="BN96" t="s">
        <v>1578</v>
      </c>
      <c r="BO96" t="s">
        <v>1578</v>
      </c>
      <c r="BP96" t="s">
        <v>1578</v>
      </c>
      <c r="BQ96" t="s">
        <v>1578</v>
      </c>
      <c r="BR96">
        <v>2</v>
      </c>
      <c r="BS96">
        <v>2</v>
      </c>
      <c r="BT96">
        <v>2</v>
      </c>
      <c r="BU96">
        <v>2</v>
      </c>
      <c r="BV96">
        <v>2</v>
      </c>
      <c r="BW96">
        <v>6</v>
      </c>
      <c r="BX96">
        <v>6</v>
      </c>
      <c r="BY96">
        <v>10</v>
      </c>
      <c r="BZ96">
        <v>18</v>
      </c>
      <c r="CA96">
        <v>18</v>
      </c>
      <c r="CB96">
        <v>12</v>
      </c>
      <c r="CC96">
        <v>12</v>
      </c>
      <c r="CD96">
        <v>40</v>
      </c>
      <c r="CE96">
        <v>72</v>
      </c>
      <c r="CF96">
        <v>72</v>
      </c>
      <c r="CG96" t="s">
        <v>1579</v>
      </c>
      <c r="CH96" t="s">
        <v>1579</v>
      </c>
      <c r="CI96" t="s">
        <v>1579</v>
      </c>
      <c r="CJ96" t="s">
        <v>1579</v>
      </c>
      <c r="CK96" t="s">
        <v>1579</v>
      </c>
      <c r="CL96" t="s">
        <v>1580</v>
      </c>
      <c r="CM96" t="s">
        <v>1580</v>
      </c>
      <c r="CN96" t="s">
        <v>1581</v>
      </c>
      <c r="CO96" t="s">
        <v>885</v>
      </c>
      <c r="CP96" t="s">
        <v>885</v>
      </c>
      <c r="CQ96">
        <v>1.6</v>
      </c>
      <c r="CR96">
        <v>1.6</v>
      </c>
      <c r="CS96">
        <v>2.6</v>
      </c>
      <c r="CT96">
        <v>2.2999999999999998</v>
      </c>
      <c r="CU96">
        <v>2.2999999999999998</v>
      </c>
      <c r="CV96">
        <v>8</v>
      </c>
      <c r="CW96">
        <v>8</v>
      </c>
      <c r="CX96">
        <v>8</v>
      </c>
      <c r="CY96">
        <v>8</v>
      </c>
      <c r="CZ96">
        <v>8</v>
      </c>
      <c r="DA96" t="s">
        <v>435</v>
      </c>
      <c r="DB96" t="s">
        <v>435</v>
      </c>
      <c r="DC96" t="s">
        <v>435</v>
      </c>
      <c r="DD96" t="s">
        <v>435</v>
      </c>
      <c r="DE96" t="s">
        <v>435</v>
      </c>
      <c r="DF96" t="s">
        <v>1582</v>
      </c>
      <c r="DG96" t="s">
        <v>1582</v>
      </c>
      <c r="DH96" t="s">
        <v>1583</v>
      </c>
      <c r="DI96" t="s">
        <v>1584</v>
      </c>
      <c r="DJ96" t="s">
        <v>1584</v>
      </c>
      <c r="DK96">
        <v>2.13</v>
      </c>
      <c r="DL96">
        <v>2.13</v>
      </c>
      <c r="DM96">
        <v>2.13</v>
      </c>
      <c r="DN96">
        <v>2.13</v>
      </c>
      <c r="DO96">
        <v>2.13</v>
      </c>
      <c r="DP96">
        <v>8</v>
      </c>
      <c r="DQ96">
        <v>8</v>
      </c>
      <c r="DR96">
        <v>16</v>
      </c>
      <c r="DS96">
        <v>64</v>
      </c>
      <c r="DT96">
        <v>64</v>
      </c>
      <c r="DU96">
        <v>2</v>
      </c>
      <c r="DV96">
        <v>2</v>
      </c>
      <c r="DW96">
        <v>8</v>
      </c>
      <c r="DX96">
        <v>24</v>
      </c>
      <c r="DY96">
        <v>16</v>
      </c>
      <c r="DZ96">
        <v>16</v>
      </c>
      <c r="EA96">
        <v>16</v>
      </c>
      <c r="EB96">
        <v>128</v>
      </c>
      <c r="EC96">
        <v>1536</v>
      </c>
      <c r="ED96">
        <v>1024</v>
      </c>
      <c r="EE96">
        <v>0</v>
      </c>
      <c r="EF96">
        <v>0</v>
      </c>
      <c r="EG96">
        <v>0</v>
      </c>
      <c r="EH96">
        <v>0</v>
      </c>
      <c r="EI96">
        <v>2</v>
      </c>
      <c r="EJ96">
        <v>2</v>
      </c>
      <c r="EK96">
        <v>2</v>
      </c>
      <c r="EL96">
        <v>2</v>
      </c>
      <c r="EM96">
        <v>2</v>
      </c>
      <c r="EN96">
        <v>0</v>
      </c>
      <c r="EO96" t="s">
        <v>1000</v>
      </c>
      <c r="EP96" t="s">
        <v>1000</v>
      </c>
      <c r="EQ96" t="s">
        <v>1000</v>
      </c>
      <c r="ER96" t="s">
        <v>1000</v>
      </c>
      <c r="ES96" t="s">
        <v>1000</v>
      </c>
      <c r="ET96" t="s">
        <v>1585</v>
      </c>
      <c r="EU96" t="s">
        <v>1585</v>
      </c>
      <c r="EV96" t="s">
        <v>1585</v>
      </c>
      <c r="EW96" t="s">
        <v>1586</v>
      </c>
      <c r="EX96" t="s">
        <v>1586</v>
      </c>
      <c r="EY96" t="s">
        <v>577</v>
      </c>
      <c r="EZ96" t="s">
        <v>577</v>
      </c>
      <c r="FA96" t="s">
        <v>577</v>
      </c>
      <c r="FB96" t="s">
        <v>1587</v>
      </c>
      <c r="FC96" t="s">
        <v>1587</v>
      </c>
      <c r="FD96" t="s">
        <v>444</v>
      </c>
      <c r="FE96" t="s">
        <v>444</v>
      </c>
      <c r="FF96" t="s">
        <v>444</v>
      </c>
      <c r="FG96" t="s">
        <v>444</v>
      </c>
      <c r="FH96" t="s">
        <v>444</v>
      </c>
      <c r="FI96">
        <v>10</v>
      </c>
      <c r="FJ96">
        <v>10</v>
      </c>
      <c r="FK96">
        <v>10</v>
      </c>
      <c r="FL96">
        <v>10</v>
      </c>
      <c r="FM96">
        <v>10</v>
      </c>
      <c r="FN96">
        <v>4</v>
      </c>
      <c r="FO96">
        <v>4</v>
      </c>
      <c r="FP96">
        <v>4</v>
      </c>
      <c r="FQ96">
        <v>4</v>
      </c>
      <c r="FR96">
        <v>4</v>
      </c>
      <c r="FS96" t="s">
        <v>504</v>
      </c>
      <c r="FT96" t="s">
        <v>504</v>
      </c>
      <c r="FU96" t="s">
        <v>504</v>
      </c>
      <c r="FV96" t="s">
        <v>445</v>
      </c>
      <c r="FW96" t="s">
        <v>445</v>
      </c>
      <c r="GA96" t="s">
        <v>1000</v>
      </c>
      <c r="GB96" t="s">
        <v>1000</v>
      </c>
      <c r="GF96" t="s">
        <v>1586</v>
      </c>
      <c r="GG96" t="s">
        <v>1586</v>
      </c>
      <c r="GK96" t="s">
        <v>1587</v>
      </c>
      <c r="GL96" t="s">
        <v>1587</v>
      </c>
      <c r="GP96" t="s">
        <v>444</v>
      </c>
      <c r="GU96">
        <v>10</v>
      </c>
      <c r="GZ96">
        <v>4</v>
      </c>
      <c r="HE96" t="s">
        <v>445</v>
      </c>
      <c r="IP96" t="s">
        <v>421</v>
      </c>
      <c r="IQ96" t="s">
        <v>421</v>
      </c>
      <c r="IR96" t="s">
        <v>421</v>
      </c>
      <c r="IS96" t="s">
        <v>421</v>
      </c>
      <c r="IT96" t="s">
        <v>421</v>
      </c>
      <c r="IU96" t="s">
        <v>447</v>
      </c>
      <c r="IV96" t="s">
        <v>447</v>
      </c>
      <c r="IW96" t="s">
        <v>447</v>
      </c>
      <c r="IX96" t="s">
        <v>447</v>
      </c>
      <c r="IY96" t="s">
        <v>447</v>
      </c>
      <c r="IZ96" t="s">
        <v>1588</v>
      </c>
      <c r="JA96" t="s">
        <v>1588</v>
      </c>
      <c r="JB96" t="s">
        <v>1588</v>
      </c>
      <c r="JC96" t="s">
        <v>1588</v>
      </c>
      <c r="JD96" t="s">
        <v>1588</v>
      </c>
      <c r="JE96" t="s">
        <v>1589</v>
      </c>
      <c r="JF96" t="s">
        <v>1589</v>
      </c>
      <c r="JG96" t="s">
        <v>1589</v>
      </c>
      <c r="JH96" t="s">
        <v>1589</v>
      </c>
      <c r="JI96" t="s">
        <v>1589</v>
      </c>
      <c r="JJ96" t="s">
        <v>1589</v>
      </c>
      <c r="JK96" t="s">
        <v>1589</v>
      </c>
      <c r="JL96" t="s">
        <v>1589</v>
      </c>
      <c r="JM96" t="s">
        <v>1589</v>
      </c>
      <c r="JN96" t="s">
        <v>1589</v>
      </c>
      <c r="JO96">
        <v>2167</v>
      </c>
      <c r="JP96">
        <v>2167</v>
      </c>
      <c r="JQ96" s="5">
        <v>2167</v>
      </c>
      <c r="JR96">
        <v>2167</v>
      </c>
      <c r="JS96">
        <v>2167</v>
      </c>
      <c r="JT96">
        <v>4</v>
      </c>
      <c r="JU96">
        <v>4</v>
      </c>
      <c r="JV96">
        <v>4</v>
      </c>
      <c r="JW96">
        <v>4</v>
      </c>
      <c r="JX96">
        <v>4</v>
      </c>
      <c r="JY96">
        <v>1</v>
      </c>
      <c r="JZ96">
        <v>1</v>
      </c>
      <c r="KA96">
        <v>1</v>
      </c>
      <c r="KB96">
        <v>1</v>
      </c>
      <c r="KC96">
        <v>1</v>
      </c>
      <c r="KD96" t="s">
        <v>421</v>
      </c>
      <c r="KE96" t="s">
        <v>421</v>
      </c>
      <c r="KF96" t="s">
        <v>421</v>
      </c>
      <c r="KG96" t="s">
        <v>421</v>
      </c>
      <c r="KH96" t="s">
        <v>421</v>
      </c>
      <c r="KI96" t="s">
        <v>535</v>
      </c>
      <c r="KJ96" t="s">
        <v>535</v>
      </c>
      <c r="KK96" t="s">
        <v>535</v>
      </c>
      <c r="KL96" t="s">
        <v>535</v>
      </c>
      <c r="KM96" t="s">
        <v>535</v>
      </c>
      <c r="KN96">
        <v>135.72</v>
      </c>
      <c r="KO96">
        <v>135.72</v>
      </c>
      <c r="KP96">
        <v>155.41999999999999</v>
      </c>
      <c r="KQ96">
        <v>289.68</v>
      </c>
      <c r="KR96">
        <v>209.78</v>
      </c>
      <c r="KX96">
        <v>135.72</v>
      </c>
      <c r="KY96">
        <v>135.72</v>
      </c>
      <c r="KZ96" s="4">
        <v>155.41999999999999</v>
      </c>
      <c r="LA96">
        <v>289.68</v>
      </c>
      <c r="LB96">
        <v>209.78</v>
      </c>
      <c r="LC96">
        <v>60</v>
      </c>
      <c r="LD96">
        <v>60</v>
      </c>
      <c r="LE96">
        <v>60</v>
      </c>
      <c r="LF96">
        <v>60</v>
      </c>
      <c r="LG96">
        <v>60</v>
      </c>
      <c r="LH96" t="s">
        <v>450</v>
      </c>
      <c r="LI96" t="s">
        <v>451</v>
      </c>
      <c r="LJ96">
        <v>25.44</v>
      </c>
      <c r="LK96">
        <v>25.44</v>
      </c>
      <c r="LL96">
        <v>56.59</v>
      </c>
      <c r="LM96">
        <v>38.89</v>
      </c>
      <c r="LN96">
        <v>48.33</v>
      </c>
      <c r="LO96">
        <v>94.68</v>
      </c>
      <c r="LP96">
        <v>94.68</v>
      </c>
      <c r="LQ96">
        <v>265.58999999999997</v>
      </c>
      <c r="LR96">
        <v>136.76</v>
      </c>
      <c r="LS96">
        <v>192.04</v>
      </c>
      <c r="LT96">
        <v>38.36</v>
      </c>
      <c r="LU96">
        <v>38.36</v>
      </c>
      <c r="LV96">
        <v>72.92</v>
      </c>
      <c r="LW96">
        <v>61.61</v>
      </c>
      <c r="LX96">
        <v>66.67</v>
      </c>
      <c r="LY96">
        <v>21.62</v>
      </c>
      <c r="LZ96">
        <v>21.62</v>
      </c>
      <c r="MA96">
        <v>63.2</v>
      </c>
      <c r="MB96">
        <v>55.21</v>
      </c>
      <c r="MC96">
        <v>59.96</v>
      </c>
      <c r="MD96">
        <v>23.97</v>
      </c>
      <c r="ME96">
        <v>23.97</v>
      </c>
      <c r="MF96">
        <v>49.22</v>
      </c>
      <c r="MG96">
        <v>40.76</v>
      </c>
      <c r="MH96">
        <v>43.93</v>
      </c>
      <c r="MI96">
        <v>19.46</v>
      </c>
      <c r="MJ96">
        <v>19.46</v>
      </c>
      <c r="MK96">
        <v>56.51</v>
      </c>
      <c r="ML96">
        <v>49.1</v>
      </c>
      <c r="MM96">
        <v>53.18</v>
      </c>
      <c r="MN96">
        <v>22.57</v>
      </c>
      <c r="MO96">
        <v>22.57</v>
      </c>
      <c r="MP96">
        <v>54.27</v>
      </c>
      <c r="MQ96">
        <v>47.7</v>
      </c>
      <c r="MR96">
        <v>52.48</v>
      </c>
      <c r="MS96">
        <v>8.48</v>
      </c>
      <c r="MT96">
        <v>8.48</v>
      </c>
      <c r="MU96">
        <v>21.98</v>
      </c>
      <c r="MV96">
        <v>7.65</v>
      </c>
      <c r="MW96">
        <v>11.68</v>
      </c>
      <c r="MX96">
        <v>28.87</v>
      </c>
      <c r="MY96">
        <v>28.87</v>
      </c>
      <c r="MZ96">
        <v>56.41</v>
      </c>
      <c r="NA96">
        <v>55.54</v>
      </c>
      <c r="NB96">
        <v>57.9</v>
      </c>
      <c r="NC96">
        <v>77.680000000000007</v>
      </c>
      <c r="ND96">
        <v>77.680000000000007</v>
      </c>
      <c r="NE96">
        <v>67.819999999999993</v>
      </c>
      <c r="NF96">
        <v>38.020000000000003</v>
      </c>
      <c r="NG96">
        <v>297.07</v>
      </c>
      <c r="NH96">
        <v>35.28</v>
      </c>
      <c r="NI96">
        <v>35.28</v>
      </c>
      <c r="NJ96">
        <v>30.71</v>
      </c>
      <c r="NK96">
        <v>16.43</v>
      </c>
      <c r="NL96">
        <v>709.97</v>
      </c>
      <c r="NM96">
        <v>28.1</v>
      </c>
      <c r="NN96">
        <v>28.1</v>
      </c>
      <c r="NO96">
        <v>59.57</v>
      </c>
      <c r="NP96">
        <v>40.26</v>
      </c>
      <c r="NQ96">
        <v>50.12</v>
      </c>
      <c r="NW96">
        <v>23</v>
      </c>
      <c r="NX96">
        <v>23</v>
      </c>
      <c r="NY96">
        <v>23</v>
      </c>
      <c r="NZ96">
        <v>23</v>
      </c>
      <c r="OA96">
        <v>23</v>
      </c>
      <c r="OB96">
        <v>23</v>
      </c>
      <c r="OC96">
        <v>23</v>
      </c>
      <c r="OD96">
        <v>23</v>
      </c>
      <c r="OE96">
        <v>23</v>
      </c>
      <c r="OF96">
        <v>23</v>
      </c>
      <c r="OG96">
        <v>23</v>
      </c>
      <c r="OH96">
        <v>23</v>
      </c>
      <c r="OI96">
        <v>23</v>
      </c>
      <c r="OJ96">
        <v>23</v>
      </c>
      <c r="OK96">
        <v>23</v>
      </c>
      <c r="OL96">
        <v>4</v>
      </c>
      <c r="OM96">
        <v>4</v>
      </c>
      <c r="ON96">
        <v>4</v>
      </c>
      <c r="OO96">
        <v>4</v>
      </c>
      <c r="OP96">
        <v>4</v>
      </c>
      <c r="OT96" s="1">
        <v>41893</v>
      </c>
      <c r="OU96" s="1">
        <v>42396</v>
      </c>
      <c r="OV96" t="s">
        <v>452</v>
      </c>
      <c r="OW96" t="s">
        <v>1590</v>
      </c>
    </row>
    <row r="97" spans="1:413" x14ac:dyDescent="0.25">
      <c r="A97">
        <v>2275352</v>
      </c>
      <c r="B97" t="s">
        <v>1573</v>
      </c>
      <c r="C97" t="s">
        <v>1574</v>
      </c>
      <c r="D97" t="s">
        <v>1591</v>
      </c>
      <c r="E97" t="s">
        <v>1592</v>
      </c>
      <c r="F97" t="s">
        <v>1593</v>
      </c>
      <c r="G97" t="s">
        <v>417</v>
      </c>
      <c r="H97" t="s">
        <v>418</v>
      </c>
      <c r="I97" t="s">
        <v>419</v>
      </c>
      <c r="J97" t="s">
        <v>420</v>
      </c>
      <c r="K97" t="s">
        <v>420</v>
      </c>
      <c r="L97" t="s">
        <v>421</v>
      </c>
      <c r="N97" t="s">
        <v>421</v>
      </c>
      <c r="O97" t="s">
        <v>421</v>
      </c>
      <c r="P97">
        <v>2</v>
      </c>
      <c r="Q97" t="s">
        <v>422</v>
      </c>
      <c r="R97" t="s">
        <v>423</v>
      </c>
      <c r="S97" t="s">
        <v>1577</v>
      </c>
      <c r="T97" t="s">
        <v>964</v>
      </c>
      <c r="U97" t="s">
        <v>419</v>
      </c>
      <c r="AL97" t="s">
        <v>1234</v>
      </c>
      <c r="AM97" t="s">
        <v>420</v>
      </c>
      <c r="AO97" t="s">
        <v>420</v>
      </c>
      <c r="AQ97" t="s">
        <v>420</v>
      </c>
      <c r="AS97" t="s">
        <v>421</v>
      </c>
      <c r="AT97" t="s">
        <v>421</v>
      </c>
      <c r="AU97" t="s">
        <v>420</v>
      </c>
      <c r="AV97" t="s">
        <v>420</v>
      </c>
      <c r="AW97" t="s">
        <v>420</v>
      </c>
      <c r="AX97" t="s">
        <v>420</v>
      </c>
      <c r="AY97" t="s">
        <v>421</v>
      </c>
      <c r="AZ97" t="s">
        <v>420</v>
      </c>
      <c r="BA97" t="s">
        <v>421</v>
      </c>
      <c r="BB97" t="s">
        <v>420</v>
      </c>
      <c r="BC97" t="s">
        <v>420</v>
      </c>
      <c r="BD97" t="s">
        <v>420</v>
      </c>
      <c r="BE97" t="s">
        <v>420</v>
      </c>
      <c r="BF97" t="s">
        <v>420</v>
      </c>
      <c r="BG97" t="s">
        <v>420</v>
      </c>
      <c r="BH97" t="s">
        <v>420</v>
      </c>
      <c r="BI97">
        <v>2</v>
      </c>
      <c r="BJ97">
        <v>24</v>
      </c>
      <c r="BK97">
        <v>1536</v>
      </c>
      <c r="BL97">
        <v>8</v>
      </c>
      <c r="BM97" t="s">
        <v>1594</v>
      </c>
      <c r="BN97" t="s">
        <v>1594</v>
      </c>
      <c r="BO97" t="s">
        <v>1594</v>
      </c>
      <c r="BQ97" t="s">
        <v>1594</v>
      </c>
      <c r="BR97">
        <v>2</v>
      </c>
      <c r="BS97">
        <v>2</v>
      </c>
      <c r="BT97">
        <v>2</v>
      </c>
      <c r="BV97">
        <v>2</v>
      </c>
      <c r="BW97">
        <v>6</v>
      </c>
      <c r="BX97">
        <v>6</v>
      </c>
      <c r="BY97">
        <v>14</v>
      </c>
      <c r="CA97">
        <v>22</v>
      </c>
      <c r="CB97">
        <v>12</v>
      </c>
      <c r="CC97">
        <v>12</v>
      </c>
      <c r="CD97">
        <v>56</v>
      </c>
      <c r="CF97">
        <v>88</v>
      </c>
      <c r="CG97" t="s">
        <v>1595</v>
      </c>
      <c r="CH97" t="s">
        <v>1595</v>
      </c>
      <c r="CI97" t="s">
        <v>1595</v>
      </c>
      <c r="CK97" t="s">
        <v>1595</v>
      </c>
      <c r="CL97" t="s">
        <v>1596</v>
      </c>
      <c r="CM97" t="s">
        <v>1596</v>
      </c>
      <c r="CN97" t="s">
        <v>1597</v>
      </c>
      <c r="CP97" t="s">
        <v>1598</v>
      </c>
      <c r="CQ97">
        <v>1.7</v>
      </c>
      <c r="CR97">
        <v>1.7</v>
      </c>
      <c r="CS97">
        <v>2.6</v>
      </c>
      <c r="CU97">
        <v>2.2000000000000002</v>
      </c>
      <c r="CV97">
        <v>8</v>
      </c>
      <c r="CW97">
        <v>8</v>
      </c>
      <c r="CX97">
        <v>8</v>
      </c>
      <c r="CZ97">
        <v>8</v>
      </c>
      <c r="DA97" t="s">
        <v>435</v>
      </c>
      <c r="DB97" t="s">
        <v>435</v>
      </c>
      <c r="DC97" t="s">
        <v>435</v>
      </c>
      <c r="DE97" t="s">
        <v>435</v>
      </c>
      <c r="DF97" t="s">
        <v>1599</v>
      </c>
      <c r="DG97" t="s">
        <v>1599</v>
      </c>
      <c r="DH97" t="s">
        <v>1599</v>
      </c>
      <c r="DJ97" t="s">
        <v>1600</v>
      </c>
      <c r="DK97">
        <v>2.4</v>
      </c>
      <c r="DL97">
        <v>2.4</v>
      </c>
      <c r="DM97">
        <v>2.4</v>
      </c>
      <c r="DO97">
        <v>2.4</v>
      </c>
      <c r="DP97">
        <v>16</v>
      </c>
      <c r="DQ97">
        <v>16</v>
      </c>
      <c r="DR97">
        <v>16</v>
      </c>
      <c r="DT97">
        <v>64</v>
      </c>
      <c r="DU97">
        <v>2</v>
      </c>
      <c r="DV97">
        <v>2</v>
      </c>
      <c r="DW97">
        <v>8</v>
      </c>
      <c r="DY97">
        <v>16</v>
      </c>
      <c r="DZ97">
        <v>32</v>
      </c>
      <c r="EA97">
        <v>32</v>
      </c>
      <c r="EB97">
        <v>128</v>
      </c>
      <c r="ED97">
        <v>1024</v>
      </c>
      <c r="EE97">
        <v>0</v>
      </c>
      <c r="EF97">
        <v>0</v>
      </c>
      <c r="EG97">
        <v>0</v>
      </c>
      <c r="EI97">
        <v>2</v>
      </c>
      <c r="EJ97">
        <v>2</v>
      </c>
      <c r="EK97">
        <v>2</v>
      </c>
      <c r="EL97">
        <v>2</v>
      </c>
      <c r="EN97">
        <v>0</v>
      </c>
      <c r="EO97" t="s">
        <v>1000</v>
      </c>
      <c r="EP97" t="s">
        <v>1000</v>
      </c>
      <c r="EQ97" t="s">
        <v>1000</v>
      </c>
      <c r="ES97" t="s">
        <v>1000</v>
      </c>
      <c r="ET97" t="s">
        <v>1585</v>
      </c>
      <c r="EU97" t="s">
        <v>1585</v>
      </c>
      <c r="EV97" t="s">
        <v>1585</v>
      </c>
      <c r="EX97" t="s">
        <v>1586</v>
      </c>
      <c r="EY97" t="s">
        <v>577</v>
      </c>
      <c r="EZ97" t="s">
        <v>577</v>
      </c>
      <c r="FA97" t="s">
        <v>577</v>
      </c>
      <c r="FC97" t="s">
        <v>1587</v>
      </c>
      <c r="FD97" t="s">
        <v>444</v>
      </c>
      <c r="FE97" t="s">
        <v>444</v>
      </c>
      <c r="FF97" t="s">
        <v>444</v>
      </c>
      <c r="FH97" t="s">
        <v>444</v>
      </c>
      <c r="FI97">
        <v>10</v>
      </c>
      <c r="FJ97">
        <v>10</v>
      </c>
      <c r="FK97">
        <v>10</v>
      </c>
      <c r="FM97">
        <v>10</v>
      </c>
      <c r="FN97">
        <v>4</v>
      </c>
      <c r="FO97">
        <v>4</v>
      </c>
      <c r="FP97">
        <v>4</v>
      </c>
      <c r="FR97">
        <v>4</v>
      </c>
      <c r="FS97" t="s">
        <v>504</v>
      </c>
      <c r="FT97" t="s">
        <v>504</v>
      </c>
      <c r="FU97" t="s">
        <v>504</v>
      </c>
      <c r="FW97" t="s">
        <v>445</v>
      </c>
      <c r="GB97" t="s">
        <v>1000</v>
      </c>
      <c r="GG97" t="s">
        <v>1586</v>
      </c>
      <c r="GL97" t="s">
        <v>1587</v>
      </c>
      <c r="IP97" t="s">
        <v>421</v>
      </c>
      <c r="IQ97" t="s">
        <v>421</v>
      </c>
      <c r="IR97" t="s">
        <v>421</v>
      </c>
      <c r="IT97" t="s">
        <v>421</v>
      </c>
      <c r="IU97" t="s">
        <v>447</v>
      </c>
      <c r="IV97" t="s">
        <v>447</v>
      </c>
      <c r="IW97" t="s">
        <v>447</v>
      </c>
      <c r="IY97" t="s">
        <v>447</v>
      </c>
      <c r="IZ97" t="s">
        <v>1588</v>
      </c>
      <c r="JA97" t="s">
        <v>1588</v>
      </c>
      <c r="JB97" t="s">
        <v>1588</v>
      </c>
      <c r="JD97" t="s">
        <v>1588</v>
      </c>
      <c r="JE97" t="s">
        <v>1589</v>
      </c>
      <c r="JF97" t="s">
        <v>1589</v>
      </c>
      <c r="JG97" t="s">
        <v>1589</v>
      </c>
      <c r="JI97" t="s">
        <v>1589</v>
      </c>
      <c r="JJ97" t="s">
        <v>1589</v>
      </c>
      <c r="JK97" t="s">
        <v>1589</v>
      </c>
      <c r="JL97" t="s">
        <v>1589</v>
      </c>
      <c r="JN97" t="s">
        <v>1589</v>
      </c>
      <c r="JO97">
        <v>2167</v>
      </c>
      <c r="JP97">
        <v>2167</v>
      </c>
      <c r="JQ97" s="5">
        <v>2167</v>
      </c>
      <c r="JS97">
        <v>2167</v>
      </c>
      <c r="JT97">
        <v>3</v>
      </c>
      <c r="JU97">
        <v>3</v>
      </c>
      <c r="JV97">
        <v>3</v>
      </c>
      <c r="JX97">
        <v>3</v>
      </c>
      <c r="JY97">
        <v>1</v>
      </c>
      <c r="JZ97">
        <v>1</v>
      </c>
      <c r="KA97">
        <v>1</v>
      </c>
      <c r="KC97">
        <v>1</v>
      </c>
      <c r="KD97" t="s">
        <v>421</v>
      </c>
      <c r="KE97" t="s">
        <v>421</v>
      </c>
      <c r="KF97" t="s">
        <v>421</v>
      </c>
      <c r="KH97" t="s">
        <v>421</v>
      </c>
      <c r="KI97" t="s">
        <v>535</v>
      </c>
      <c r="KJ97" t="s">
        <v>535</v>
      </c>
      <c r="KK97" t="s">
        <v>535</v>
      </c>
      <c r="KM97" t="s">
        <v>535</v>
      </c>
      <c r="KN97">
        <v>128.1</v>
      </c>
      <c r="KO97">
        <v>128.1</v>
      </c>
      <c r="KP97">
        <v>130.02000000000001</v>
      </c>
      <c r="KR97">
        <v>187.41</v>
      </c>
      <c r="KX97">
        <v>128.1</v>
      </c>
      <c r="KY97">
        <v>128.1</v>
      </c>
      <c r="KZ97" s="4">
        <v>130.02000000000001</v>
      </c>
      <c r="LB97">
        <v>187.41</v>
      </c>
      <c r="LC97">
        <v>60</v>
      </c>
      <c r="LD97">
        <v>60</v>
      </c>
      <c r="LE97">
        <v>60</v>
      </c>
      <c r="LG97">
        <v>60</v>
      </c>
      <c r="LH97" t="s">
        <v>450</v>
      </c>
      <c r="LI97" t="s">
        <v>451</v>
      </c>
      <c r="LJ97">
        <v>31.53</v>
      </c>
      <c r="LK97">
        <v>31.53</v>
      </c>
      <c r="LL97">
        <v>74.08</v>
      </c>
      <c r="LN97">
        <v>69.63</v>
      </c>
      <c r="LO97">
        <v>136.08000000000001</v>
      </c>
      <c r="LP97">
        <v>136.08000000000001</v>
      </c>
      <c r="LQ97">
        <v>387.79</v>
      </c>
      <c r="LS97">
        <v>352.32</v>
      </c>
      <c r="LT97">
        <v>44.14</v>
      </c>
      <c r="LU97">
        <v>44.14</v>
      </c>
      <c r="LV97">
        <v>102.53</v>
      </c>
      <c r="LX97">
        <v>98.76</v>
      </c>
      <c r="LY97">
        <v>25.42</v>
      </c>
      <c r="LZ97">
        <v>25.42</v>
      </c>
      <c r="MA97">
        <v>86.16</v>
      </c>
      <c r="MC97">
        <v>82.69</v>
      </c>
      <c r="MD97">
        <v>33.9</v>
      </c>
      <c r="ME97">
        <v>33.9</v>
      </c>
      <c r="MF97">
        <v>79.239999999999995</v>
      </c>
      <c r="MH97">
        <v>74.66</v>
      </c>
      <c r="MI97">
        <v>22.11</v>
      </c>
      <c r="MJ97">
        <v>22.11</v>
      </c>
      <c r="MK97">
        <v>75.78</v>
      </c>
      <c r="MM97">
        <v>72.94</v>
      </c>
      <c r="MN97">
        <v>25.9</v>
      </c>
      <c r="MO97">
        <v>25.9</v>
      </c>
      <c r="MP97">
        <v>74.849999999999994</v>
      </c>
      <c r="MR97">
        <v>71.37</v>
      </c>
      <c r="MS97">
        <v>9.75</v>
      </c>
      <c r="MT97">
        <v>9.75</v>
      </c>
      <c r="MU97">
        <v>20.95</v>
      </c>
      <c r="MW97">
        <v>15.82</v>
      </c>
      <c r="MX97">
        <v>40.57</v>
      </c>
      <c r="MY97">
        <v>40.57</v>
      </c>
      <c r="MZ97">
        <v>84.09</v>
      </c>
      <c r="NB97">
        <v>100.4</v>
      </c>
      <c r="NC97">
        <v>119.26</v>
      </c>
      <c r="ND97">
        <v>119.26</v>
      </c>
      <c r="NE97">
        <v>108.77</v>
      </c>
      <c r="NG97">
        <v>335.32</v>
      </c>
      <c r="NH97">
        <v>42.35</v>
      </c>
      <c r="NI97">
        <v>42.35</v>
      </c>
      <c r="NJ97">
        <v>37.869999999999997</v>
      </c>
      <c r="NL97">
        <v>794.4</v>
      </c>
      <c r="NM97">
        <v>31.52</v>
      </c>
      <c r="NN97">
        <v>31.52</v>
      </c>
      <c r="NO97">
        <v>71.459999999999994</v>
      </c>
      <c r="NQ97">
        <v>66.09</v>
      </c>
      <c r="NW97">
        <v>23</v>
      </c>
      <c r="NX97">
        <v>23</v>
      </c>
      <c r="NY97">
        <v>23</v>
      </c>
      <c r="OA97">
        <v>23</v>
      </c>
      <c r="OB97">
        <v>23</v>
      </c>
      <c r="OC97">
        <v>23</v>
      </c>
      <c r="OD97">
        <v>23</v>
      </c>
      <c r="OF97">
        <v>23</v>
      </c>
      <c r="OG97">
        <v>23</v>
      </c>
      <c r="OH97">
        <v>23</v>
      </c>
      <c r="OI97">
        <v>23</v>
      </c>
      <c r="OK97">
        <v>23</v>
      </c>
      <c r="OL97">
        <v>4</v>
      </c>
      <c r="OM97">
        <v>4</v>
      </c>
      <c r="ON97">
        <v>4</v>
      </c>
      <c r="OP97">
        <v>4</v>
      </c>
      <c r="OT97" s="1">
        <v>42618</v>
      </c>
      <c r="OU97" s="1">
        <v>42592</v>
      </c>
      <c r="OV97" t="s">
        <v>452</v>
      </c>
      <c r="OW97" t="s">
        <v>1601</v>
      </c>
    </row>
    <row r="98" spans="1:413" x14ac:dyDescent="0.25">
      <c r="A98">
        <v>2264302</v>
      </c>
      <c r="B98" t="s">
        <v>1602</v>
      </c>
      <c r="C98" t="s">
        <v>1603</v>
      </c>
      <c r="D98" t="s">
        <v>1604</v>
      </c>
      <c r="E98" t="s">
        <v>1604</v>
      </c>
      <c r="G98" t="s">
        <v>514</v>
      </c>
      <c r="H98" t="s">
        <v>515</v>
      </c>
      <c r="I98" t="s">
        <v>585</v>
      </c>
      <c r="J98" t="s">
        <v>421</v>
      </c>
      <c r="K98" t="s">
        <v>420</v>
      </c>
      <c r="L98" t="s">
        <v>421</v>
      </c>
      <c r="N98" t="s">
        <v>421</v>
      </c>
      <c r="O98" t="s">
        <v>421</v>
      </c>
      <c r="P98">
        <v>2</v>
      </c>
      <c r="Q98" t="s">
        <v>423</v>
      </c>
      <c r="R98" t="s">
        <v>423</v>
      </c>
      <c r="S98" t="s">
        <v>1605</v>
      </c>
      <c r="T98" t="s">
        <v>1605</v>
      </c>
      <c r="U98" t="s">
        <v>1605</v>
      </c>
      <c r="AM98" t="s">
        <v>421</v>
      </c>
      <c r="AO98" t="s">
        <v>421</v>
      </c>
      <c r="AQ98" t="s">
        <v>421</v>
      </c>
      <c r="AS98" t="s">
        <v>421</v>
      </c>
      <c r="AT98" t="s">
        <v>421</v>
      </c>
      <c r="AU98" t="s">
        <v>421</v>
      </c>
      <c r="AV98" t="s">
        <v>421</v>
      </c>
      <c r="AW98" t="s">
        <v>421</v>
      </c>
      <c r="AX98" t="s">
        <v>421</v>
      </c>
      <c r="AY98" t="s">
        <v>421</v>
      </c>
      <c r="AZ98" t="s">
        <v>421</v>
      </c>
      <c r="BA98" t="s">
        <v>421</v>
      </c>
      <c r="BB98" t="s">
        <v>421</v>
      </c>
      <c r="BC98" t="s">
        <v>421</v>
      </c>
      <c r="BD98" t="s">
        <v>421</v>
      </c>
      <c r="BE98" t="s">
        <v>421</v>
      </c>
      <c r="BF98" t="s">
        <v>421</v>
      </c>
      <c r="BG98" t="s">
        <v>420</v>
      </c>
      <c r="BH98" t="s">
        <v>420</v>
      </c>
      <c r="BI98">
        <v>2</v>
      </c>
      <c r="BJ98">
        <v>16</v>
      </c>
      <c r="BK98">
        <v>256</v>
      </c>
      <c r="BM98" t="s">
        <v>1604</v>
      </c>
      <c r="BN98" t="s">
        <v>1604</v>
      </c>
      <c r="BO98" t="s">
        <v>1604</v>
      </c>
      <c r="BP98" t="s">
        <v>1604</v>
      </c>
      <c r="BQ98" t="s">
        <v>1604</v>
      </c>
      <c r="BR98">
        <v>1</v>
      </c>
      <c r="BS98">
        <v>1</v>
      </c>
      <c r="BT98">
        <v>2</v>
      </c>
      <c r="BU98">
        <v>2</v>
      </c>
      <c r="BV98">
        <v>2</v>
      </c>
      <c r="BW98">
        <v>6</v>
      </c>
      <c r="BX98">
        <v>6</v>
      </c>
      <c r="BY98">
        <v>8</v>
      </c>
      <c r="BZ98">
        <v>8</v>
      </c>
      <c r="CA98">
        <v>8</v>
      </c>
      <c r="CB98">
        <v>9</v>
      </c>
      <c r="CC98">
        <v>9</v>
      </c>
      <c r="CD98">
        <v>18</v>
      </c>
      <c r="CE98">
        <v>18</v>
      </c>
      <c r="CF98">
        <v>18</v>
      </c>
      <c r="CG98" t="s">
        <v>429</v>
      </c>
      <c r="CH98" t="s">
        <v>429</v>
      </c>
      <c r="CI98" t="s">
        <v>429</v>
      </c>
      <c r="CJ98" t="s">
        <v>429</v>
      </c>
      <c r="CK98" t="s">
        <v>429</v>
      </c>
      <c r="CL98" t="s">
        <v>1606</v>
      </c>
      <c r="CM98" t="s">
        <v>1606</v>
      </c>
      <c r="CN98" t="s">
        <v>1607</v>
      </c>
      <c r="CO98" t="s">
        <v>1608</v>
      </c>
      <c r="CP98" t="s">
        <v>1608</v>
      </c>
      <c r="CQ98">
        <v>2.4</v>
      </c>
      <c r="CR98">
        <v>2.4</v>
      </c>
      <c r="CS98">
        <v>2.6</v>
      </c>
      <c r="CT98">
        <v>3.2</v>
      </c>
      <c r="CU98">
        <v>3.2</v>
      </c>
      <c r="CV98">
        <v>16</v>
      </c>
      <c r="CW98">
        <v>16</v>
      </c>
      <c r="CX98">
        <v>16</v>
      </c>
      <c r="CY98">
        <v>16</v>
      </c>
      <c r="CZ98">
        <v>16</v>
      </c>
      <c r="DA98" t="s">
        <v>435</v>
      </c>
      <c r="DB98" t="s">
        <v>435</v>
      </c>
      <c r="DC98" t="s">
        <v>435</v>
      </c>
      <c r="DD98" t="s">
        <v>435</v>
      </c>
      <c r="DE98" t="s">
        <v>435</v>
      </c>
      <c r="DF98" t="s">
        <v>1609</v>
      </c>
      <c r="DG98" t="s">
        <v>1609</v>
      </c>
      <c r="DH98" t="s">
        <v>1610</v>
      </c>
      <c r="DI98" t="s">
        <v>1610</v>
      </c>
      <c r="DJ98" t="s">
        <v>1610</v>
      </c>
      <c r="DK98">
        <v>2.13</v>
      </c>
      <c r="DL98">
        <v>2.13</v>
      </c>
      <c r="DM98">
        <v>2.13</v>
      </c>
      <c r="DN98">
        <v>2.13</v>
      </c>
      <c r="DO98">
        <v>2.13</v>
      </c>
      <c r="DP98">
        <v>8</v>
      </c>
      <c r="DQ98">
        <v>8</v>
      </c>
      <c r="DR98">
        <v>8</v>
      </c>
      <c r="DS98">
        <v>16</v>
      </c>
      <c r="DT98">
        <v>16</v>
      </c>
      <c r="DU98">
        <v>2</v>
      </c>
      <c r="DV98">
        <v>2</v>
      </c>
      <c r="DW98">
        <v>8</v>
      </c>
      <c r="DX98">
        <v>16</v>
      </c>
      <c r="DY98">
        <v>16</v>
      </c>
      <c r="DZ98">
        <v>16</v>
      </c>
      <c r="EA98">
        <v>16</v>
      </c>
      <c r="EB98">
        <v>64</v>
      </c>
      <c r="EC98">
        <v>256</v>
      </c>
      <c r="ED98">
        <v>256</v>
      </c>
      <c r="EE98">
        <v>0</v>
      </c>
      <c r="EF98">
        <v>0</v>
      </c>
      <c r="EG98">
        <v>0</v>
      </c>
      <c r="EH98">
        <v>0</v>
      </c>
      <c r="EI98">
        <v>0</v>
      </c>
      <c r="EJ98">
        <v>1</v>
      </c>
      <c r="EK98">
        <v>1</v>
      </c>
      <c r="EL98">
        <v>1</v>
      </c>
      <c r="EM98">
        <v>1</v>
      </c>
      <c r="EN98">
        <v>1</v>
      </c>
      <c r="IP98" t="s">
        <v>421</v>
      </c>
      <c r="IQ98" t="s">
        <v>421</v>
      </c>
      <c r="IR98" t="s">
        <v>421</v>
      </c>
      <c r="IS98" t="s">
        <v>421</v>
      </c>
      <c r="IT98" t="s">
        <v>421</v>
      </c>
      <c r="IU98" t="s">
        <v>490</v>
      </c>
      <c r="IV98" t="s">
        <v>490</v>
      </c>
      <c r="IW98" t="s">
        <v>490</v>
      </c>
      <c r="IX98" t="s">
        <v>490</v>
      </c>
      <c r="IY98" t="s">
        <v>490</v>
      </c>
      <c r="IZ98" t="s">
        <v>1603</v>
      </c>
      <c r="JA98" t="s">
        <v>1603</v>
      </c>
      <c r="JB98" t="s">
        <v>1603</v>
      </c>
      <c r="JC98" t="s">
        <v>1603</v>
      </c>
      <c r="JD98" t="s">
        <v>1603</v>
      </c>
      <c r="JE98" t="s">
        <v>1611</v>
      </c>
      <c r="JF98" t="s">
        <v>1611</v>
      </c>
      <c r="JG98" t="s">
        <v>1611</v>
      </c>
      <c r="JH98" t="s">
        <v>1611</v>
      </c>
      <c r="JI98" t="s">
        <v>1611</v>
      </c>
      <c r="JJ98" t="s">
        <v>1611</v>
      </c>
      <c r="JK98" t="s">
        <v>1611</v>
      </c>
      <c r="JL98" t="s">
        <v>1611</v>
      </c>
      <c r="JM98" t="s">
        <v>1611</v>
      </c>
      <c r="JN98" t="s">
        <v>1611</v>
      </c>
      <c r="JO98">
        <v>750</v>
      </c>
      <c r="JP98">
        <v>750</v>
      </c>
      <c r="JQ98" s="5">
        <v>750</v>
      </c>
      <c r="JR98">
        <v>750</v>
      </c>
      <c r="JS98">
        <v>750</v>
      </c>
      <c r="JT98">
        <v>1</v>
      </c>
      <c r="JU98">
        <v>1</v>
      </c>
      <c r="JV98">
        <v>1</v>
      </c>
      <c r="JW98">
        <v>1</v>
      </c>
      <c r="JX98">
        <v>1</v>
      </c>
      <c r="JY98">
        <v>1</v>
      </c>
      <c r="JZ98">
        <v>1</v>
      </c>
      <c r="KA98">
        <v>1</v>
      </c>
      <c r="KB98">
        <v>1</v>
      </c>
      <c r="KC98">
        <v>1</v>
      </c>
      <c r="KD98" t="s">
        <v>421</v>
      </c>
      <c r="KE98" t="s">
        <v>421</v>
      </c>
      <c r="KF98" t="s">
        <v>421</v>
      </c>
      <c r="KG98" t="s">
        <v>421</v>
      </c>
      <c r="KH98" t="s">
        <v>421</v>
      </c>
      <c r="KI98" t="s">
        <v>449</v>
      </c>
      <c r="KJ98" t="s">
        <v>449</v>
      </c>
      <c r="KK98" t="s">
        <v>449</v>
      </c>
      <c r="KL98" t="s">
        <v>449</v>
      </c>
      <c r="KM98" t="s">
        <v>449</v>
      </c>
      <c r="KN98">
        <v>121.4</v>
      </c>
      <c r="KO98">
        <v>121.4</v>
      </c>
      <c r="KP98">
        <v>281.39999999999998</v>
      </c>
      <c r="KQ98">
        <v>391.6</v>
      </c>
      <c r="KR98">
        <v>391.6</v>
      </c>
      <c r="KS98">
        <v>159</v>
      </c>
      <c r="KT98">
        <v>159</v>
      </c>
      <c r="KU98">
        <v>303</v>
      </c>
      <c r="KV98">
        <v>551</v>
      </c>
      <c r="KW98">
        <v>551</v>
      </c>
      <c r="KX98">
        <v>121.4</v>
      </c>
      <c r="KY98">
        <v>121.4</v>
      </c>
      <c r="KZ98" s="4">
        <v>281.39999999999998</v>
      </c>
      <c r="LA98">
        <v>391.6</v>
      </c>
      <c r="LB98">
        <v>391.6</v>
      </c>
      <c r="LC98">
        <v>50</v>
      </c>
      <c r="LD98">
        <v>50</v>
      </c>
      <c r="LE98">
        <v>50</v>
      </c>
      <c r="LF98">
        <v>50</v>
      </c>
      <c r="LG98">
        <v>50</v>
      </c>
      <c r="LH98" t="s">
        <v>450</v>
      </c>
      <c r="LI98" t="s">
        <v>451</v>
      </c>
      <c r="LJ98">
        <v>18.350000000000001</v>
      </c>
      <c r="LK98">
        <v>18.350000000000001</v>
      </c>
      <c r="LL98">
        <v>29.65</v>
      </c>
      <c r="LM98">
        <v>23.55</v>
      </c>
      <c r="LN98">
        <v>23.55</v>
      </c>
      <c r="LO98">
        <v>39.65</v>
      </c>
      <c r="LP98">
        <v>39.65</v>
      </c>
      <c r="LQ98">
        <v>70</v>
      </c>
      <c r="LR98">
        <v>55.59</v>
      </c>
      <c r="LS98">
        <v>55.59</v>
      </c>
      <c r="LT98">
        <v>14.25</v>
      </c>
      <c r="LU98">
        <v>14.25</v>
      </c>
      <c r="LV98">
        <v>23.81</v>
      </c>
      <c r="LW98">
        <v>19.11</v>
      </c>
      <c r="LX98">
        <v>19.11</v>
      </c>
      <c r="LY98">
        <v>15.36</v>
      </c>
      <c r="LZ98">
        <v>15.36</v>
      </c>
      <c r="MA98">
        <v>30.2</v>
      </c>
      <c r="MB98">
        <v>25.98</v>
      </c>
      <c r="MC98">
        <v>25.98</v>
      </c>
      <c r="MD98">
        <v>16.559999999999999</v>
      </c>
      <c r="ME98">
        <v>16.559999999999999</v>
      </c>
      <c r="MF98">
        <v>24.6</v>
      </c>
      <c r="MG98">
        <v>21.01</v>
      </c>
      <c r="MH98">
        <v>21.01</v>
      </c>
      <c r="MI98">
        <v>12.28</v>
      </c>
      <c r="MJ98">
        <v>12.28</v>
      </c>
      <c r="MK98">
        <v>23.32</v>
      </c>
      <c r="ML98">
        <v>19.95</v>
      </c>
      <c r="MM98">
        <v>19.95</v>
      </c>
      <c r="MN98">
        <v>13.97</v>
      </c>
      <c r="MO98">
        <v>13.97</v>
      </c>
      <c r="MP98">
        <v>19.329999999999998</v>
      </c>
      <c r="MQ98">
        <v>16.84</v>
      </c>
      <c r="MR98">
        <v>16.84</v>
      </c>
      <c r="MS98">
        <v>11.05</v>
      </c>
      <c r="MT98">
        <v>11.05</v>
      </c>
      <c r="MU98">
        <v>15.9</v>
      </c>
      <c r="MV98">
        <v>9.48</v>
      </c>
      <c r="MW98">
        <v>9.48</v>
      </c>
      <c r="MX98">
        <v>17.64</v>
      </c>
      <c r="MY98">
        <v>17.64</v>
      </c>
      <c r="MZ98">
        <v>29</v>
      </c>
      <c r="NA98">
        <v>22.01</v>
      </c>
      <c r="NB98">
        <v>22.01</v>
      </c>
      <c r="NC98">
        <v>28.3</v>
      </c>
      <c r="ND98">
        <v>28.3</v>
      </c>
      <c r="NE98">
        <v>152.71</v>
      </c>
      <c r="NF98">
        <v>219.3</v>
      </c>
      <c r="NG98">
        <v>219.3</v>
      </c>
      <c r="NH98">
        <v>15.54</v>
      </c>
      <c r="NI98">
        <v>15.54</v>
      </c>
      <c r="NJ98">
        <v>82.27</v>
      </c>
      <c r="NK98">
        <v>106.28</v>
      </c>
      <c r="NL98">
        <v>106.28</v>
      </c>
      <c r="NM98">
        <v>17.579999999999998</v>
      </c>
      <c r="NN98">
        <v>17.579999999999998</v>
      </c>
      <c r="NO98">
        <v>27.79</v>
      </c>
      <c r="NP98">
        <v>21.03</v>
      </c>
      <c r="NQ98">
        <v>21.03</v>
      </c>
      <c r="NW98">
        <v>23.6</v>
      </c>
      <c r="NX98">
        <v>23.6</v>
      </c>
      <c r="NY98">
        <v>23.5</v>
      </c>
      <c r="NZ98">
        <v>22.6</v>
      </c>
      <c r="OA98">
        <v>22.6</v>
      </c>
      <c r="OB98">
        <v>23.6</v>
      </c>
      <c r="OC98">
        <v>23.6</v>
      </c>
      <c r="OD98">
        <v>23.5</v>
      </c>
      <c r="OE98">
        <v>22.6</v>
      </c>
      <c r="OF98">
        <v>22.6</v>
      </c>
      <c r="OG98">
        <v>23.6</v>
      </c>
      <c r="OH98">
        <v>23.6</v>
      </c>
      <c r="OI98">
        <v>23.5</v>
      </c>
      <c r="OJ98">
        <v>22.6</v>
      </c>
      <c r="OK98">
        <v>22.6</v>
      </c>
      <c r="OT98" s="1">
        <v>42423</v>
      </c>
      <c r="OU98" s="1">
        <v>42473</v>
      </c>
      <c r="OV98" t="s">
        <v>452</v>
      </c>
      <c r="OW98" t="s">
        <v>1612</v>
      </c>
    </row>
    <row r="99" spans="1:413" x14ac:dyDescent="0.25">
      <c r="A99">
        <v>2217586</v>
      </c>
      <c r="B99" t="s">
        <v>1602</v>
      </c>
      <c r="C99" t="s">
        <v>1603</v>
      </c>
      <c r="D99" t="s">
        <v>1613</v>
      </c>
      <c r="E99" t="s">
        <v>1613</v>
      </c>
      <c r="G99" t="s">
        <v>514</v>
      </c>
      <c r="H99" t="s">
        <v>515</v>
      </c>
      <c r="I99" t="s">
        <v>585</v>
      </c>
      <c r="J99" t="s">
        <v>421</v>
      </c>
      <c r="K99" t="s">
        <v>420</v>
      </c>
      <c r="L99" t="s">
        <v>421</v>
      </c>
      <c r="N99" t="s">
        <v>421</v>
      </c>
      <c r="O99" t="s">
        <v>421</v>
      </c>
      <c r="P99">
        <v>3</v>
      </c>
      <c r="Q99" t="s">
        <v>423</v>
      </c>
      <c r="R99" t="s">
        <v>423</v>
      </c>
      <c r="S99" t="s">
        <v>1605</v>
      </c>
      <c r="T99" t="s">
        <v>1605</v>
      </c>
      <c r="U99" t="s">
        <v>1605</v>
      </c>
      <c r="AM99" t="s">
        <v>421</v>
      </c>
      <c r="AO99" t="s">
        <v>421</v>
      </c>
      <c r="AQ99" t="s">
        <v>421</v>
      </c>
      <c r="AS99" t="s">
        <v>421</v>
      </c>
      <c r="AT99" t="s">
        <v>421</v>
      </c>
      <c r="AU99" t="s">
        <v>421</v>
      </c>
      <c r="AV99" t="s">
        <v>421</v>
      </c>
      <c r="AW99" t="s">
        <v>421</v>
      </c>
      <c r="AX99" t="s">
        <v>421</v>
      </c>
      <c r="AY99" t="s">
        <v>421</v>
      </c>
      <c r="AZ99" t="s">
        <v>421</v>
      </c>
      <c r="BA99" t="s">
        <v>421</v>
      </c>
      <c r="BB99" t="s">
        <v>421</v>
      </c>
      <c r="BC99" t="s">
        <v>421</v>
      </c>
      <c r="BD99" t="s">
        <v>421</v>
      </c>
      <c r="BE99" t="s">
        <v>421</v>
      </c>
      <c r="BF99" t="s">
        <v>421</v>
      </c>
      <c r="BG99" t="s">
        <v>420</v>
      </c>
      <c r="BH99" t="s">
        <v>420</v>
      </c>
      <c r="BI99">
        <v>2</v>
      </c>
      <c r="BJ99">
        <v>24</v>
      </c>
      <c r="BK99">
        <v>384</v>
      </c>
      <c r="BM99" t="s">
        <v>1613</v>
      </c>
      <c r="BN99" t="s">
        <v>1613</v>
      </c>
      <c r="BO99" t="s">
        <v>1613</v>
      </c>
      <c r="BP99" t="s">
        <v>1613</v>
      </c>
      <c r="BQ99" t="s">
        <v>1614</v>
      </c>
      <c r="BR99">
        <v>2</v>
      </c>
      <c r="BS99">
        <v>2</v>
      </c>
      <c r="BT99">
        <v>2</v>
      </c>
      <c r="BU99">
        <v>2</v>
      </c>
      <c r="BV99">
        <v>2</v>
      </c>
      <c r="BW99">
        <v>10</v>
      </c>
      <c r="BX99">
        <v>10</v>
      </c>
      <c r="BY99">
        <v>10</v>
      </c>
      <c r="BZ99">
        <v>10</v>
      </c>
      <c r="CA99">
        <v>10</v>
      </c>
      <c r="CB99">
        <v>24</v>
      </c>
      <c r="CC99">
        <v>24</v>
      </c>
      <c r="CD99">
        <v>24</v>
      </c>
      <c r="CE99">
        <v>24</v>
      </c>
      <c r="CF99">
        <v>24</v>
      </c>
      <c r="CG99" t="s">
        <v>429</v>
      </c>
      <c r="CH99" t="s">
        <v>429</v>
      </c>
      <c r="CI99" t="s">
        <v>429</v>
      </c>
      <c r="CJ99" t="s">
        <v>429</v>
      </c>
      <c r="CK99" t="s">
        <v>429</v>
      </c>
      <c r="CL99" t="s">
        <v>1615</v>
      </c>
      <c r="CM99" t="s">
        <v>1615</v>
      </c>
      <c r="CN99" t="s">
        <v>1615</v>
      </c>
      <c r="CO99" t="s">
        <v>1615</v>
      </c>
      <c r="CP99" t="s">
        <v>1615</v>
      </c>
      <c r="CQ99">
        <v>3</v>
      </c>
      <c r="CR99">
        <v>3</v>
      </c>
      <c r="CS99">
        <v>3</v>
      </c>
      <c r="CT99">
        <v>3</v>
      </c>
      <c r="CU99">
        <v>3</v>
      </c>
      <c r="CV99">
        <v>24</v>
      </c>
      <c r="CW99">
        <v>24</v>
      </c>
      <c r="CX99">
        <v>24</v>
      </c>
      <c r="CY99">
        <v>24</v>
      </c>
      <c r="CZ99">
        <v>24</v>
      </c>
      <c r="DA99" t="s">
        <v>435</v>
      </c>
      <c r="DB99" t="s">
        <v>435</v>
      </c>
      <c r="DC99" t="s">
        <v>435</v>
      </c>
      <c r="DD99" t="s">
        <v>435</v>
      </c>
      <c r="DE99" t="s">
        <v>435</v>
      </c>
      <c r="DF99" t="s">
        <v>1616</v>
      </c>
      <c r="DG99" t="s">
        <v>1616</v>
      </c>
      <c r="DH99" t="s">
        <v>1617</v>
      </c>
      <c r="DI99" t="s">
        <v>1618</v>
      </c>
      <c r="DJ99" t="s">
        <v>1618</v>
      </c>
      <c r="DK99">
        <v>1.33</v>
      </c>
      <c r="DL99">
        <v>1.33</v>
      </c>
      <c r="DM99">
        <v>1.33</v>
      </c>
      <c r="DN99">
        <v>1.33</v>
      </c>
      <c r="DO99">
        <v>1.33</v>
      </c>
      <c r="DP99">
        <v>8</v>
      </c>
      <c r="DQ99">
        <v>8</v>
      </c>
      <c r="DR99">
        <v>16</v>
      </c>
      <c r="DS99">
        <v>16</v>
      </c>
      <c r="DT99">
        <v>16</v>
      </c>
      <c r="DU99">
        <v>2</v>
      </c>
      <c r="DV99">
        <v>2</v>
      </c>
      <c r="DW99">
        <v>8</v>
      </c>
      <c r="DX99">
        <v>24</v>
      </c>
      <c r="DY99">
        <v>24</v>
      </c>
      <c r="DZ99">
        <v>16</v>
      </c>
      <c r="EA99">
        <v>16</v>
      </c>
      <c r="EB99">
        <v>128</v>
      </c>
      <c r="EC99">
        <v>384</v>
      </c>
      <c r="ED99">
        <v>384</v>
      </c>
      <c r="EE99">
        <v>0</v>
      </c>
      <c r="EF99">
        <v>0</v>
      </c>
      <c r="EG99">
        <v>0</v>
      </c>
      <c r="EH99">
        <v>0</v>
      </c>
      <c r="EI99">
        <v>0</v>
      </c>
      <c r="EJ99">
        <v>1</v>
      </c>
      <c r="EK99">
        <v>1</v>
      </c>
      <c r="EL99">
        <v>1</v>
      </c>
      <c r="EM99">
        <v>14</v>
      </c>
      <c r="EN99">
        <v>14</v>
      </c>
      <c r="IP99" t="s">
        <v>421</v>
      </c>
      <c r="IQ99" t="s">
        <v>421</v>
      </c>
      <c r="IR99" t="s">
        <v>421</v>
      </c>
      <c r="IS99" t="s">
        <v>421</v>
      </c>
      <c r="IT99" t="s">
        <v>421</v>
      </c>
      <c r="IU99" t="s">
        <v>490</v>
      </c>
      <c r="IV99" t="s">
        <v>490</v>
      </c>
      <c r="IW99" t="s">
        <v>490</v>
      </c>
      <c r="IX99" t="s">
        <v>490</v>
      </c>
      <c r="IY99" t="s">
        <v>490</v>
      </c>
      <c r="IZ99" t="s">
        <v>1619</v>
      </c>
      <c r="JA99" t="s">
        <v>1603</v>
      </c>
      <c r="JB99" t="s">
        <v>1603</v>
      </c>
      <c r="JC99" t="s">
        <v>1603</v>
      </c>
      <c r="JD99" t="s">
        <v>1603</v>
      </c>
      <c r="JE99" t="s">
        <v>1620</v>
      </c>
      <c r="JF99" t="s">
        <v>1620</v>
      </c>
      <c r="JG99" t="s">
        <v>1620</v>
      </c>
      <c r="JH99" t="s">
        <v>1620</v>
      </c>
      <c r="JI99" t="s">
        <v>1620</v>
      </c>
      <c r="JJ99" t="s">
        <v>1620</v>
      </c>
      <c r="JK99" t="s">
        <v>1620</v>
      </c>
      <c r="JL99" t="s">
        <v>1620</v>
      </c>
      <c r="JM99" t="s">
        <v>1620</v>
      </c>
      <c r="JN99" t="s">
        <v>1620</v>
      </c>
      <c r="JO99">
        <v>750</v>
      </c>
      <c r="JP99">
        <v>750</v>
      </c>
      <c r="JQ99" s="5">
        <v>750</v>
      </c>
      <c r="JR99">
        <v>750</v>
      </c>
      <c r="JS99">
        <v>750</v>
      </c>
      <c r="JT99">
        <v>1</v>
      </c>
      <c r="JU99">
        <v>1</v>
      </c>
      <c r="JV99">
        <v>2</v>
      </c>
      <c r="JW99">
        <v>2</v>
      </c>
      <c r="JX99">
        <v>2</v>
      </c>
      <c r="JY99">
        <v>1</v>
      </c>
      <c r="JZ99">
        <v>1</v>
      </c>
      <c r="KA99">
        <v>2</v>
      </c>
      <c r="KB99">
        <v>2</v>
      </c>
      <c r="KC99">
        <v>2</v>
      </c>
      <c r="KD99" t="s">
        <v>421</v>
      </c>
      <c r="KE99" t="s">
        <v>421</v>
      </c>
      <c r="KF99" t="s">
        <v>421</v>
      </c>
      <c r="KG99" t="s">
        <v>421</v>
      </c>
      <c r="KH99" t="s">
        <v>421</v>
      </c>
      <c r="KI99" t="s">
        <v>449</v>
      </c>
      <c r="KJ99" t="s">
        <v>449</v>
      </c>
      <c r="KK99" t="s">
        <v>449</v>
      </c>
      <c r="KL99" t="s">
        <v>449</v>
      </c>
      <c r="KM99" t="s">
        <v>449</v>
      </c>
      <c r="KN99">
        <v>90.2</v>
      </c>
      <c r="KO99">
        <v>90.2</v>
      </c>
      <c r="KP99">
        <v>127.6</v>
      </c>
      <c r="KQ99">
        <v>164.4</v>
      </c>
      <c r="KR99">
        <v>164.4</v>
      </c>
      <c r="KS99">
        <v>157</v>
      </c>
      <c r="KT99">
        <v>157</v>
      </c>
      <c r="KU99">
        <v>261</v>
      </c>
      <c r="KV99">
        <v>541</v>
      </c>
      <c r="KW99">
        <v>541</v>
      </c>
      <c r="KX99">
        <v>90.2</v>
      </c>
      <c r="KY99">
        <v>90.2</v>
      </c>
      <c r="KZ99" s="4">
        <v>127.6</v>
      </c>
      <c r="LA99">
        <v>164.4</v>
      </c>
      <c r="LB99">
        <v>164.4</v>
      </c>
      <c r="LC99">
        <v>50</v>
      </c>
      <c r="LD99">
        <v>50</v>
      </c>
      <c r="LE99">
        <v>50</v>
      </c>
      <c r="LF99">
        <v>50</v>
      </c>
      <c r="LG99">
        <v>50</v>
      </c>
      <c r="LH99" t="s">
        <v>450</v>
      </c>
      <c r="LI99" t="s">
        <v>451</v>
      </c>
      <c r="LJ99">
        <v>36.5</v>
      </c>
      <c r="LK99">
        <v>36.5</v>
      </c>
      <c r="LL99">
        <v>39.729999999999997</v>
      </c>
      <c r="LM99">
        <v>35.950000000000003</v>
      </c>
      <c r="LN99">
        <v>35.950000000000003</v>
      </c>
      <c r="LO99">
        <v>31.88</v>
      </c>
      <c r="LP99">
        <v>31.88</v>
      </c>
      <c r="LQ99">
        <v>32.92</v>
      </c>
      <c r="LR99">
        <v>28.69</v>
      </c>
      <c r="LS99">
        <v>28.69</v>
      </c>
      <c r="LT99">
        <v>41.48</v>
      </c>
      <c r="LU99">
        <v>41.48</v>
      </c>
      <c r="LV99">
        <v>42.42</v>
      </c>
      <c r="LW99">
        <v>37.74</v>
      </c>
      <c r="LX99">
        <v>37.74</v>
      </c>
      <c r="LY99">
        <v>61.33</v>
      </c>
      <c r="LZ99">
        <v>61.33</v>
      </c>
      <c r="MA99">
        <v>62.54</v>
      </c>
      <c r="MB99">
        <v>56.55</v>
      </c>
      <c r="MC99">
        <v>56.55</v>
      </c>
      <c r="MD99">
        <v>41.88</v>
      </c>
      <c r="ME99">
        <v>41.88</v>
      </c>
      <c r="MF99">
        <v>42.57</v>
      </c>
      <c r="MG99">
        <v>37.21</v>
      </c>
      <c r="MH99">
        <v>37.21</v>
      </c>
      <c r="MI99">
        <v>51.76</v>
      </c>
      <c r="MJ99">
        <v>51.76</v>
      </c>
      <c r="MK99">
        <v>52.86</v>
      </c>
      <c r="ML99">
        <v>46.31</v>
      </c>
      <c r="MM99">
        <v>46.31</v>
      </c>
      <c r="MN99">
        <v>36.35</v>
      </c>
      <c r="MO99">
        <v>36.35</v>
      </c>
      <c r="MP99">
        <v>38.380000000000003</v>
      </c>
      <c r="MQ99">
        <v>33.82</v>
      </c>
      <c r="MR99">
        <v>33.82</v>
      </c>
      <c r="MS99">
        <v>12.22</v>
      </c>
      <c r="MT99">
        <v>12.22</v>
      </c>
      <c r="MU99">
        <v>29.71</v>
      </c>
      <c r="MV99">
        <v>51.75</v>
      </c>
      <c r="MW99">
        <v>51.75</v>
      </c>
      <c r="MX99">
        <v>46.76</v>
      </c>
      <c r="MY99">
        <v>46.76</v>
      </c>
      <c r="MZ99">
        <v>138.59</v>
      </c>
      <c r="NA99">
        <v>227.6</v>
      </c>
      <c r="NB99">
        <v>227.6</v>
      </c>
      <c r="NC99">
        <v>17.579999999999998</v>
      </c>
      <c r="ND99">
        <v>17.579999999999998</v>
      </c>
      <c r="NE99">
        <v>12.45</v>
      </c>
      <c r="NF99">
        <v>9.4600000000000009</v>
      </c>
      <c r="NG99">
        <v>9.4600000000000009</v>
      </c>
      <c r="NH99">
        <v>16.12</v>
      </c>
      <c r="NI99">
        <v>16.12</v>
      </c>
      <c r="NJ99">
        <v>11.28</v>
      </c>
      <c r="NK99">
        <v>8.91</v>
      </c>
      <c r="NL99">
        <v>8.91</v>
      </c>
      <c r="NM99">
        <v>49.42</v>
      </c>
      <c r="NN99">
        <v>49.42</v>
      </c>
      <c r="NO99">
        <v>50.15</v>
      </c>
      <c r="NP99">
        <v>43.08</v>
      </c>
      <c r="NQ99">
        <v>43.08</v>
      </c>
      <c r="NW99">
        <v>24</v>
      </c>
      <c r="NX99">
        <v>24</v>
      </c>
      <c r="NY99">
        <v>23</v>
      </c>
      <c r="NZ99">
        <v>26.6</v>
      </c>
      <c r="OA99">
        <v>26.6</v>
      </c>
      <c r="OB99">
        <v>24</v>
      </c>
      <c r="OC99">
        <v>24</v>
      </c>
      <c r="OD99">
        <v>23</v>
      </c>
      <c r="OE99">
        <v>26.6</v>
      </c>
      <c r="OF99">
        <v>26.6</v>
      </c>
      <c r="OG99">
        <v>24</v>
      </c>
      <c r="OH99">
        <v>24</v>
      </c>
      <c r="OI99">
        <v>23</v>
      </c>
      <c r="OJ99">
        <v>26.6</v>
      </c>
      <c r="OK99">
        <v>26.6</v>
      </c>
      <c r="OT99" s="1">
        <v>41667</v>
      </c>
      <c r="OU99" s="1">
        <v>41844</v>
      </c>
      <c r="OV99" t="s">
        <v>452</v>
      </c>
      <c r="OW99" t="s">
        <v>1621</v>
      </c>
    </row>
    <row r="100" spans="1:413" x14ac:dyDescent="0.25">
      <c r="A100">
        <v>2283422</v>
      </c>
      <c r="B100" t="s">
        <v>627</v>
      </c>
      <c r="C100" t="s">
        <v>628</v>
      </c>
      <c r="D100" t="s">
        <v>629</v>
      </c>
      <c r="E100" t="s">
        <v>1622</v>
      </c>
      <c r="G100" t="s">
        <v>514</v>
      </c>
      <c r="H100" t="s">
        <v>515</v>
      </c>
      <c r="I100" t="s">
        <v>585</v>
      </c>
      <c r="J100" t="s">
        <v>421</v>
      </c>
      <c r="K100" t="s">
        <v>420</v>
      </c>
      <c r="L100" t="s">
        <v>421</v>
      </c>
      <c r="N100" t="s">
        <v>421</v>
      </c>
      <c r="O100" t="s">
        <v>421</v>
      </c>
      <c r="P100">
        <v>7</v>
      </c>
      <c r="Q100" t="s">
        <v>631</v>
      </c>
      <c r="R100" t="s">
        <v>423</v>
      </c>
      <c r="S100" t="s">
        <v>632</v>
      </c>
      <c r="T100" t="s">
        <v>517</v>
      </c>
      <c r="U100" t="s">
        <v>633</v>
      </c>
      <c r="AM100" t="s">
        <v>420</v>
      </c>
      <c r="AO100" t="s">
        <v>420</v>
      </c>
      <c r="AQ100" t="s">
        <v>420</v>
      </c>
      <c r="AS100" t="s">
        <v>421</v>
      </c>
      <c r="AT100" t="s">
        <v>421</v>
      </c>
      <c r="AU100" t="s">
        <v>420</v>
      </c>
      <c r="AV100" t="s">
        <v>420</v>
      </c>
      <c r="AW100" t="s">
        <v>421</v>
      </c>
      <c r="AX100" t="s">
        <v>420</v>
      </c>
      <c r="AY100" t="s">
        <v>420</v>
      </c>
      <c r="AZ100" t="s">
        <v>421</v>
      </c>
      <c r="BA100" t="s">
        <v>421</v>
      </c>
      <c r="BB100" t="s">
        <v>420</v>
      </c>
      <c r="BC100" t="s">
        <v>421</v>
      </c>
      <c r="BD100" t="s">
        <v>420</v>
      </c>
      <c r="BE100" t="s">
        <v>420</v>
      </c>
      <c r="BF100" t="s">
        <v>420</v>
      </c>
      <c r="BG100" t="s">
        <v>420</v>
      </c>
      <c r="BH100" t="s">
        <v>420</v>
      </c>
      <c r="BI100">
        <v>2</v>
      </c>
      <c r="BJ100">
        <v>24</v>
      </c>
      <c r="BK100">
        <v>1500</v>
      </c>
      <c r="BO100" t="s">
        <v>1623</v>
      </c>
      <c r="BT100">
        <v>2</v>
      </c>
      <c r="BY100">
        <v>10</v>
      </c>
      <c r="CD100">
        <v>40</v>
      </c>
      <c r="CI100" t="s">
        <v>429</v>
      </c>
      <c r="CN100" t="s">
        <v>1284</v>
      </c>
      <c r="CS100">
        <v>1.8</v>
      </c>
      <c r="CX100">
        <v>2</v>
      </c>
      <c r="DC100" t="s">
        <v>435</v>
      </c>
      <c r="DH100" t="s">
        <v>1624</v>
      </c>
      <c r="DL100">
        <v>0</v>
      </c>
      <c r="DM100">
        <v>2.4</v>
      </c>
      <c r="DR100">
        <v>16</v>
      </c>
      <c r="DW100">
        <v>2</v>
      </c>
      <c r="EB100">
        <v>32</v>
      </c>
      <c r="EG100">
        <v>0</v>
      </c>
      <c r="EL100">
        <v>1</v>
      </c>
      <c r="EQ100" t="s">
        <v>1625</v>
      </c>
      <c r="EV100" t="s">
        <v>1625</v>
      </c>
      <c r="FA100" t="s">
        <v>1448</v>
      </c>
      <c r="FF100" t="s">
        <v>444</v>
      </c>
      <c r="FK100">
        <v>1</v>
      </c>
      <c r="FP100">
        <v>4</v>
      </c>
      <c r="FU100" t="s">
        <v>445</v>
      </c>
      <c r="IR100" t="s">
        <v>420</v>
      </c>
      <c r="IW100" t="s">
        <v>447</v>
      </c>
      <c r="JB100" t="s">
        <v>776</v>
      </c>
      <c r="JG100" t="s">
        <v>639</v>
      </c>
      <c r="JL100" t="s">
        <v>640</v>
      </c>
      <c r="JQ100" s="5">
        <v>1200</v>
      </c>
      <c r="JV100">
        <v>1</v>
      </c>
      <c r="KA100">
        <v>0</v>
      </c>
      <c r="KF100" t="s">
        <v>421</v>
      </c>
      <c r="KK100" t="s">
        <v>449</v>
      </c>
      <c r="KP100">
        <v>74.290000000000006</v>
      </c>
      <c r="KU100">
        <v>179</v>
      </c>
      <c r="KZ100" s="4">
        <v>74.290000000000006</v>
      </c>
      <c r="LE100">
        <v>50</v>
      </c>
      <c r="LH100" t="s">
        <v>450</v>
      </c>
      <c r="LI100" t="s">
        <v>451</v>
      </c>
      <c r="LL100">
        <v>48.07</v>
      </c>
      <c r="LQ100">
        <v>194.31</v>
      </c>
      <c r="LV100">
        <v>84.04</v>
      </c>
      <c r="MA100">
        <v>67.14</v>
      </c>
      <c r="MF100">
        <v>60.84</v>
      </c>
      <c r="MK100">
        <v>60.4</v>
      </c>
      <c r="MP100">
        <v>56.87</v>
      </c>
      <c r="MU100">
        <v>8.94</v>
      </c>
      <c r="MZ100">
        <v>53.88</v>
      </c>
      <c r="NE100">
        <v>35.47</v>
      </c>
      <c r="NF100">
        <v>0</v>
      </c>
      <c r="NJ100">
        <v>23.81</v>
      </c>
      <c r="NO100">
        <v>52.88</v>
      </c>
      <c r="NY100">
        <v>25</v>
      </c>
      <c r="OD100">
        <v>25</v>
      </c>
      <c r="OI100">
        <v>25</v>
      </c>
      <c r="OT100" s="1">
        <v>42542</v>
      </c>
      <c r="OU100" s="1">
        <v>42678</v>
      </c>
      <c r="OV100" t="s">
        <v>452</v>
      </c>
      <c r="OW100" t="s">
        <v>1626</v>
      </c>
    </row>
    <row r="101" spans="1:413" x14ac:dyDescent="0.25">
      <c r="A101">
        <v>2217587</v>
      </c>
      <c r="B101" t="s">
        <v>1602</v>
      </c>
      <c r="C101" t="s">
        <v>1603</v>
      </c>
      <c r="D101" t="s">
        <v>1627</v>
      </c>
      <c r="E101" t="s">
        <v>1627</v>
      </c>
      <c r="G101" t="s">
        <v>514</v>
      </c>
      <c r="H101" t="s">
        <v>515</v>
      </c>
      <c r="I101" t="s">
        <v>585</v>
      </c>
      <c r="J101" t="s">
        <v>421</v>
      </c>
      <c r="K101" t="s">
        <v>420</v>
      </c>
      <c r="L101" t="s">
        <v>421</v>
      </c>
      <c r="N101" t="s">
        <v>421</v>
      </c>
      <c r="O101" t="s">
        <v>421</v>
      </c>
      <c r="P101">
        <v>4</v>
      </c>
      <c r="Q101" t="s">
        <v>423</v>
      </c>
      <c r="R101" t="s">
        <v>423</v>
      </c>
      <c r="S101" t="s">
        <v>424</v>
      </c>
      <c r="T101" t="s">
        <v>424</v>
      </c>
      <c r="U101" t="s">
        <v>1234</v>
      </c>
      <c r="AM101" t="s">
        <v>421</v>
      </c>
      <c r="AO101" t="s">
        <v>421</v>
      </c>
      <c r="AQ101" t="s">
        <v>421</v>
      </c>
      <c r="AS101" t="s">
        <v>421</v>
      </c>
      <c r="AT101" t="s">
        <v>421</v>
      </c>
      <c r="AU101" t="s">
        <v>421</v>
      </c>
      <c r="AV101" t="s">
        <v>421</v>
      </c>
      <c r="AW101" t="s">
        <v>421</v>
      </c>
      <c r="AX101" t="s">
        <v>421</v>
      </c>
      <c r="AY101" t="s">
        <v>421</v>
      </c>
      <c r="AZ101" t="s">
        <v>421</v>
      </c>
      <c r="BA101" t="s">
        <v>421</v>
      </c>
      <c r="BB101" t="s">
        <v>421</v>
      </c>
      <c r="BC101" t="s">
        <v>421</v>
      </c>
      <c r="BD101" t="s">
        <v>421</v>
      </c>
      <c r="BE101" t="s">
        <v>421</v>
      </c>
      <c r="BF101" t="s">
        <v>421</v>
      </c>
      <c r="BG101" t="s">
        <v>420</v>
      </c>
      <c r="BH101" t="s">
        <v>420</v>
      </c>
      <c r="BI101">
        <v>2</v>
      </c>
      <c r="BJ101">
        <v>12</v>
      </c>
      <c r="BK101">
        <v>96</v>
      </c>
      <c r="BM101" t="s">
        <v>1628</v>
      </c>
      <c r="BN101" t="s">
        <v>1628</v>
      </c>
      <c r="BO101" t="s">
        <v>1628</v>
      </c>
      <c r="BP101" t="s">
        <v>1628</v>
      </c>
      <c r="BQ101" t="s">
        <v>1628</v>
      </c>
      <c r="BR101">
        <v>2</v>
      </c>
      <c r="BS101">
        <v>2</v>
      </c>
      <c r="BT101">
        <v>2</v>
      </c>
      <c r="BU101">
        <v>2</v>
      </c>
      <c r="BV101">
        <v>2</v>
      </c>
      <c r="BW101">
        <v>6</v>
      </c>
      <c r="BX101">
        <v>6</v>
      </c>
      <c r="BY101">
        <v>6</v>
      </c>
      <c r="BZ101">
        <v>10</v>
      </c>
      <c r="CA101">
        <v>6</v>
      </c>
      <c r="CB101">
        <v>40</v>
      </c>
      <c r="CC101">
        <v>40</v>
      </c>
      <c r="CD101">
        <v>40</v>
      </c>
      <c r="CE101">
        <v>40</v>
      </c>
      <c r="CF101">
        <v>40</v>
      </c>
      <c r="CG101" t="s">
        <v>429</v>
      </c>
      <c r="CH101" t="s">
        <v>429</v>
      </c>
      <c r="CI101" t="s">
        <v>429</v>
      </c>
      <c r="CJ101" t="s">
        <v>429</v>
      </c>
      <c r="CK101" t="s">
        <v>429</v>
      </c>
      <c r="CL101" t="s">
        <v>1629</v>
      </c>
      <c r="CM101" t="s">
        <v>1629</v>
      </c>
      <c r="CN101" t="s">
        <v>1630</v>
      </c>
      <c r="CO101" t="s">
        <v>1630</v>
      </c>
      <c r="CP101" t="s">
        <v>1630</v>
      </c>
      <c r="CQ101">
        <v>1.5</v>
      </c>
      <c r="CR101">
        <v>1.5</v>
      </c>
      <c r="CS101">
        <v>2.1</v>
      </c>
      <c r="CT101">
        <v>2.1</v>
      </c>
      <c r="CU101">
        <v>2.1</v>
      </c>
      <c r="CV101">
        <v>12</v>
      </c>
      <c r="CW101">
        <v>12</v>
      </c>
      <c r="CX101">
        <v>12</v>
      </c>
      <c r="CY101">
        <v>12</v>
      </c>
      <c r="CZ101">
        <v>12</v>
      </c>
      <c r="DA101" t="s">
        <v>435</v>
      </c>
      <c r="DB101" t="s">
        <v>435</v>
      </c>
      <c r="DC101" t="s">
        <v>435</v>
      </c>
      <c r="DD101" t="s">
        <v>435</v>
      </c>
      <c r="DE101" t="s">
        <v>435</v>
      </c>
      <c r="DF101" t="s">
        <v>1631</v>
      </c>
      <c r="DG101" t="s">
        <v>1631</v>
      </c>
      <c r="DH101" t="s">
        <v>1632</v>
      </c>
      <c r="DI101" t="s">
        <v>1632</v>
      </c>
      <c r="DJ101" t="s">
        <v>1632</v>
      </c>
      <c r="DK101">
        <v>1.33</v>
      </c>
      <c r="DL101">
        <v>1.33</v>
      </c>
      <c r="DM101">
        <v>1.33</v>
      </c>
      <c r="DN101">
        <v>1.33</v>
      </c>
      <c r="DO101">
        <v>1.33</v>
      </c>
      <c r="DP101">
        <v>2</v>
      </c>
      <c r="DQ101">
        <v>2</v>
      </c>
      <c r="DR101">
        <v>8</v>
      </c>
      <c r="DS101">
        <v>8</v>
      </c>
      <c r="DT101">
        <v>8</v>
      </c>
      <c r="DU101">
        <v>1</v>
      </c>
      <c r="DV101">
        <v>1</v>
      </c>
      <c r="DW101">
        <v>6</v>
      </c>
      <c r="DX101">
        <v>8</v>
      </c>
      <c r="DY101">
        <v>8</v>
      </c>
      <c r="DZ101">
        <v>2</v>
      </c>
      <c r="EA101">
        <v>2</v>
      </c>
      <c r="EB101">
        <v>48</v>
      </c>
      <c r="EC101">
        <v>96</v>
      </c>
      <c r="ED101">
        <v>96</v>
      </c>
      <c r="EE101">
        <v>0</v>
      </c>
      <c r="EF101">
        <v>0</v>
      </c>
      <c r="EG101">
        <v>0</v>
      </c>
      <c r="EH101">
        <v>0</v>
      </c>
      <c r="EI101">
        <v>0</v>
      </c>
      <c r="EJ101">
        <v>1</v>
      </c>
      <c r="EK101">
        <v>1</v>
      </c>
      <c r="EL101">
        <v>1</v>
      </c>
      <c r="EM101">
        <v>1</v>
      </c>
      <c r="EN101">
        <v>1</v>
      </c>
      <c r="IP101" t="s">
        <v>421</v>
      </c>
      <c r="IQ101" t="s">
        <v>421</v>
      </c>
      <c r="IR101" t="s">
        <v>421</v>
      </c>
      <c r="IS101" t="s">
        <v>421</v>
      </c>
      <c r="IT101" t="s">
        <v>421</v>
      </c>
      <c r="IU101" t="s">
        <v>490</v>
      </c>
      <c r="IV101" t="s">
        <v>490</v>
      </c>
      <c r="IW101" t="s">
        <v>490</v>
      </c>
      <c r="IX101" t="s">
        <v>490</v>
      </c>
      <c r="IY101" t="s">
        <v>490</v>
      </c>
      <c r="IZ101" t="s">
        <v>1619</v>
      </c>
      <c r="JA101" t="s">
        <v>1619</v>
      </c>
      <c r="JB101" t="s">
        <v>1603</v>
      </c>
      <c r="JC101" t="s">
        <v>1603</v>
      </c>
      <c r="JD101" t="s">
        <v>1603</v>
      </c>
      <c r="JE101" t="s">
        <v>1620</v>
      </c>
      <c r="JF101" t="s">
        <v>1620</v>
      </c>
      <c r="JG101" t="s">
        <v>1620</v>
      </c>
      <c r="JH101" t="s">
        <v>1620</v>
      </c>
      <c r="JI101" t="s">
        <v>1620</v>
      </c>
      <c r="JJ101" t="s">
        <v>1620</v>
      </c>
      <c r="JK101" t="s">
        <v>1620</v>
      </c>
      <c r="JL101" t="s">
        <v>1620</v>
      </c>
      <c r="JM101" t="s">
        <v>1620</v>
      </c>
      <c r="JN101" t="s">
        <v>1620</v>
      </c>
      <c r="JO101">
        <v>750</v>
      </c>
      <c r="JP101">
        <v>750</v>
      </c>
      <c r="JQ101" s="5">
        <v>750</v>
      </c>
      <c r="JR101">
        <v>750</v>
      </c>
      <c r="JS101">
        <v>750</v>
      </c>
      <c r="JT101">
        <v>1</v>
      </c>
      <c r="JU101">
        <v>1</v>
      </c>
      <c r="JV101">
        <v>2</v>
      </c>
      <c r="JW101">
        <v>2</v>
      </c>
      <c r="JX101">
        <v>2</v>
      </c>
      <c r="JY101">
        <v>1</v>
      </c>
      <c r="JZ101">
        <v>1</v>
      </c>
      <c r="KA101">
        <v>2</v>
      </c>
      <c r="KB101">
        <v>2</v>
      </c>
      <c r="KC101">
        <v>2</v>
      </c>
      <c r="KD101" t="s">
        <v>421</v>
      </c>
      <c r="KE101" t="s">
        <v>421</v>
      </c>
      <c r="KF101" t="s">
        <v>421</v>
      </c>
      <c r="KG101" t="s">
        <v>421</v>
      </c>
      <c r="KH101" t="s">
        <v>421</v>
      </c>
      <c r="KI101" t="s">
        <v>449</v>
      </c>
      <c r="KJ101" t="s">
        <v>449</v>
      </c>
      <c r="KK101" t="s">
        <v>449</v>
      </c>
      <c r="KL101" t="s">
        <v>449</v>
      </c>
      <c r="KM101" t="s">
        <v>449</v>
      </c>
      <c r="KN101">
        <v>80.599999999999994</v>
      </c>
      <c r="KO101">
        <v>80.599999999999994</v>
      </c>
      <c r="KP101">
        <v>87.4</v>
      </c>
      <c r="KQ101">
        <v>201.2</v>
      </c>
      <c r="KR101">
        <v>201.2</v>
      </c>
      <c r="KS101">
        <v>148</v>
      </c>
      <c r="KT101">
        <v>148</v>
      </c>
      <c r="KU101">
        <v>201</v>
      </c>
      <c r="KV101">
        <v>341</v>
      </c>
      <c r="KW101">
        <v>341</v>
      </c>
      <c r="KX101">
        <v>80.599999999999994</v>
      </c>
      <c r="KY101">
        <v>80.599999999999994</v>
      </c>
      <c r="KZ101" s="4">
        <v>87.4</v>
      </c>
      <c r="LA101">
        <v>201.2</v>
      </c>
      <c r="LB101">
        <v>201.2</v>
      </c>
      <c r="LC101">
        <v>50</v>
      </c>
      <c r="LD101">
        <v>50</v>
      </c>
      <c r="LE101">
        <v>50</v>
      </c>
      <c r="LF101">
        <v>50</v>
      </c>
      <c r="LG101">
        <v>50</v>
      </c>
      <c r="LH101" t="s">
        <v>450</v>
      </c>
      <c r="LI101" t="s">
        <v>451</v>
      </c>
      <c r="LJ101">
        <v>43.6</v>
      </c>
      <c r="LK101">
        <v>43.6</v>
      </c>
      <c r="LL101">
        <v>58.7</v>
      </c>
      <c r="LM101">
        <v>34.04</v>
      </c>
      <c r="LN101">
        <v>34.04</v>
      </c>
      <c r="LO101">
        <v>41.01</v>
      </c>
      <c r="LP101">
        <v>41.01</v>
      </c>
      <c r="LQ101">
        <v>39.479999999999997</v>
      </c>
      <c r="LR101">
        <v>22.38</v>
      </c>
      <c r="LS101">
        <v>22.38</v>
      </c>
      <c r="LT101">
        <v>53.37</v>
      </c>
      <c r="LU101">
        <v>53.37</v>
      </c>
      <c r="LV101">
        <v>50</v>
      </c>
      <c r="LW101">
        <v>29.22</v>
      </c>
      <c r="LX101">
        <v>29.22</v>
      </c>
      <c r="LY101">
        <v>78.489999999999995</v>
      </c>
      <c r="LZ101">
        <v>78.489999999999995</v>
      </c>
      <c r="MA101">
        <v>75.73</v>
      </c>
      <c r="MB101">
        <v>41.86</v>
      </c>
      <c r="MC101">
        <v>41.86</v>
      </c>
      <c r="MD101">
        <v>53.28</v>
      </c>
      <c r="ME101">
        <v>53.28</v>
      </c>
      <c r="MF101">
        <v>50.45</v>
      </c>
      <c r="MG101">
        <v>29.68</v>
      </c>
      <c r="MH101">
        <v>29.68</v>
      </c>
      <c r="MI101">
        <v>66.22</v>
      </c>
      <c r="MJ101">
        <v>66.22</v>
      </c>
      <c r="MK101">
        <v>59.22</v>
      </c>
      <c r="ML101">
        <v>35.79</v>
      </c>
      <c r="MM101">
        <v>35.79</v>
      </c>
      <c r="MN101">
        <v>46.68</v>
      </c>
      <c r="MO101">
        <v>46.68</v>
      </c>
      <c r="MP101">
        <v>46.42</v>
      </c>
      <c r="MQ101">
        <v>25.23</v>
      </c>
      <c r="MR101">
        <v>25.23</v>
      </c>
      <c r="MS101">
        <v>41.38</v>
      </c>
      <c r="MT101">
        <v>41.38</v>
      </c>
      <c r="MU101">
        <v>47.66</v>
      </c>
      <c r="MV101">
        <v>40.35</v>
      </c>
      <c r="MW101">
        <v>40.35</v>
      </c>
      <c r="MX101">
        <v>323.44</v>
      </c>
      <c r="MY101">
        <v>323.44</v>
      </c>
      <c r="MZ101">
        <v>113.39</v>
      </c>
      <c r="NA101">
        <v>110.81</v>
      </c>
      <c r="NB101">
        <v>110.81</v>
      </c>
      <c r="NC101">
        <v>22.47</v>
      </c>
      <c r="ND101">
        <v>22.47</v>
      </c>
      <c r="NE101">
        <v>19.86</v>
      </c>
      <c r="NF101">
        <v>8.6300000000000008</v>
      </c>
      <c r="NG101">
        <v>8.6300000000000008</v>
      </c>
      <c r="NH101">
        <v>16.61</v>
      </c>
      <c r="NI101">
        <v>16.61</v>
      </c>
      <c r="NJ101">
        <v>15.04</v>
      </c>
      <c r="NK101">
        <v>6.43</v>
      </c>
      <c r="NL101">
        <v>6.43</v>
      </c>
      <c r="NM101">
        <v>61.94</v>
      </c>
      <c r="NN101">
        <v>61.94</v>
      </c>
      <c r="NO101">
        <v>57.21</v>
      </c>
      <c r="NP101">
        <v>39.53</v>
      </c>
      <c r="NQ101">
        <v>39.53</v>
      </c>
      <c r="NW101">
        <v>25.2</v>
      </c>
      <c r="NX101">
        <v>25.2</v>
      </c>
      <c r="NY101">
        <v>26.4</v>
      </c>
      <c r="NZ101">
        <v>25.8</v>
      </c>
      <c r="OA101">
        <v>25.8</v>
      </c>
      <c r="OB101">
        <v>25.2</v>
      </c>
      <c r="OC101">
        <v>25.2</v>
      </c>
      <c r="OD101">
        <v>26.4</v>
      </c>
      <c r="OE101">
        <v>25.8</v>
      </c>
      <c r="OF101">
        <v>25.8</v>
      </c>
      <c r="OG101">
        <v>25.2</v>
      </c>
      <c r="OH101">
        <v>25.2</v>
      </c>
      <c r="OI101">
        <v>26.4</v>
      </c>
      <c r="OJ101">
        <v>25.8</v>
      </c>
      <c r="OK101">
        <v>25.8</v>
      </c>
      <c r="OT101" s="1">
        <v>41667</v>
      </c>
      <c r="OU101" s="1">
        <v>41851</v>
      </c>
      <c r="OV101" t="s">
        <v>452</v>
      </c>
      <c r="OW101" t="s">
        <v>1633</v>
      </c>
    </row>
    <row r="102" spans="1:413" x14ac:dyDescent="0.25">
      <c r="A102">
        <v>2230863</v>
      </c>
      <c r="B102" t="s">
        <v>1602</v>
      </c>
      <c r="C102" t="s">
        <v>1603</v>
      </c>
      <c r="D102" t="s">
        <v>1634</v>
      </c>
      <c r="E102" t="s">
        <v>1634</v>
      </c>
      <c r="G102" t="s">
        <v>734</v>
      </c>
      <c r="H102" t="s">
        <v>515</v>
      </c>
      <c r="I102" t="s">
        <v>419</v>
      </c>
      <c r="J102" t="s">
        <v>421</v>
      </c>
      <c r="K102" t="s">
        <v>420</v>
      </c>
      <c r="L102" t="s">
        <v>421</v>
      </c>
      <c r="N102" t="s">
        <v>421</v>
      </c>
      <c r="O102" t="s">
        <v>421</v>
      </c>
      <c r="P102">
        <v>8</v>
      </c>
      <c r="Q102" t="s">
        <v>423</v>
      </c>
      <c r="R102" t="s">
        <v>423</v>
      </c>
      <c r="S102" t="s">
        <v>1605</v>
      </c>
      <c r="T102" t="s">
        <v>1605</v>
      </c>
      <c r="U102" t="s">
        <v>1605</v>
      </c>
      <c r="AM102" t="s">
        <v>421</v>
      </c>
      <c r="AO102" t="s">
        <v>421</v>
      </c>
      <c r="AQ102" t="s">
        <v>421</v>
      </c>
      <c r="AS102" t="s">
        <v>421</v>
      </c>
      <c r="AT102" t="s">
        <v>421</v>
      </c>
      <c r="AU102" t="s">
        <v>421</v>
      </c>
      <c r="AV102" t="s">
        <v>421</v>
      </c>
      <c r="AW102" t="s">
        <v>421</v>
      </c>
      <c r="AX102" t="s">
        <v>421</v>
      </c>
      <c r="AY102" t="s">
        <v>421</v>
      </c>
      <c r="AZ102" t="s">
        <v>421</v>
      </c>
      <c r="BA102" t="s">
        <v>421</v>
      </c>
      <c r="BB102" t="s">
        <v>421</v>
      </c>
      <c r="BC102" t="s">
        <v>421</v>
      </c>
      <c r="BD102" t="s">
        <v>421</v>
      </c>
      <c r="BE102" t="s">
        <v>421</v>
      </c>
      <c r="BF102" t="s">
        <v>421</v>
      </c>
      <c r="BG102" t="s">
        <v>420</v>
      </c>
      <c r="BH102" t="s">
        <v>420</v>
      </c>
      <c r="BI102">
        <v>4</v>
      </c>
      <c r="BJ102">
        <v>64</v>
      </c>
      <c r="BK102">
        <v>512</v>
      </c>
      <c r="BL102">
        <v>0</v>
      </c>
      <c r="BM102" t="s">
        <v>1635</v>
      </c>
      <c r="BN102" t="s">
        <v>1635</v>
      </c>
      <c r="BO102" t="s">
        <v>1635</v>
      </c>
      <c r="BP102" t="s">
        <v>1635</v>
      </c>
      <c r="BQ102" t="s">
        <v>1635</v>
      </c>
      <c r="BR102">
        <v>4</v>
      </c>
      <c r="BS102">
        <v>4</v>
      </c>
      <c r="BT102">
        <v>4</v>
      </c>
      <c r="BU102">
        <v>4</v>
      </c>
      <c r="BV102">
        <v>4</v>
      </c>
      <c r="BW102">
        <v>6</v>
      </c>
      <c r="BX102">
        <v>6</v>
      </c>
      <c r="BY102">
        <v>8</v>
      </c>
      <c r="BZ102">
        <v>10</v>
      </c>
      <c r="CA102">
        <v>10</v>
      </c>
      <c r="CB102">
        <v>48</v>
      </c>
      <c r="CC102">
        <v>48</v>
      </c>
      <c r="CD102">
        <v>48</v>
      </c>
      <c r="CE102">
        <v>80</v>
      </c>
      <c r="CF102">
        <v>80</v>
      </c>
      <c r="CG102" t="s">
        <v>429</v>
      </c>
      <c r="CH102" t="s">
        <v>429</v>
      </c>
      <c r="CI102" t="s">
        <v>429</v>
      </c>
      <c r="CJ102" t="s">
        <v>429</v>
      </c>
      <c r="CK102" t="s">
        <v>429</v>
      </c>
      <c r="CL102" t="s">
        <v>1636</v>
      </c>
      <c r="CM102" t="s">
        <v>1636</v>
      </c>
      <c r="CN102" t="s">
        <v>1636</v>
      </c>
      <c r="CO102" t="s">
        <v>1637</v>
      </c>
      <c r="CP102" t="s">
        <v>1637</v>
      </c>
      <c r="CQ102">
        <v>1.87</v>
      </c>
      <c r="CR102">
        <v>1.87</v>
      </c>
      <c r="CS102">
        <v>1.87</v>
      </c>
      <c r="CT102">
        <v>2.4</v>
      </c>
      <c r="CU102">
        <v>2.4</v>
      </c>
      <c r="CV102">
        <v>64</v>
      </c>
      <c r="CW102">
        <v>64</v>
      </c>
      <c r="CX102">
        <v>64</v>
      </c>
      <c r="CY102">
        <v>64</v>
      </c>
      <c r="CZ102">
        <v>64</v>
      </c>
      <c r="DA102" t="s">
        <v>435</v>
      </c>
      <c r="DB102" t="s">
        <v>435</v>
      </c>
      <c r="DC102" t="s">
        <v>435</v>
      </c>
      <c r="DD102" t="s">
        <v>435</v>
      </c>
      <c r="DE102" t="s">
        <v>435</v>
      </c>
      <c r="DF102" t="s">
        <v>1638</v>
      </c>
      <c r="DG102" t="s">
        <v>1638</v>
      </c>
      <c r="DH102" t="s">
        <v>1632</v>
      </c>
      <c r="DI102" t="s">
        <v>1632</v>
      </c>
      <c r="DJ102" t="s">
        <v>1632</v>
      </c>
      <c r="DK102">
        <v>1.07</v>
      </c>
      <c r="DL102">
        <v>1.07</v>
      </c>
      <c r="DM102">
        <v>1.07</v>
      </c>
      <c r="DN102">
        <v>1.07</v>
      </c>
      <c r="DO102">
        <v>1.07</v>
      </c>
      <c r="DP102">
        <v>2</v>
      </c>
      <c r="DQ102">
        <v>2</v>
      </c>
      <c r="DR102">
        <v>8</v>
      </c>
      <c r="DS102">
        <v>8</v>
      </c>
      <c r="DT102">
        <v>8</v>
      </c>
      <c r="DU102">
        <v>2</v>
      </c>
      <c r="DV102">
        <v>2</v>
      </c>
      <c r="DW102">
        <v>32</v>
      </c>
      <c r="DX102">
        <v>64</v>
      </c>
      <c r="DY102">
        <v>64</v>
      </c>
      <c r="DZ102">
        <v>4</v>
      </c>
      <c r="EA102">
        <v>4</v>
      </c>
      <c r="EB102">
        <v>256</v>
      </c>
      <c r="EC102">
        <v>512</v>
      </c>
      <c r="ED102">
        <v>512</v>
      </c>
      <c r="EE102">
        <v>0</v>
      </c>
      <c r="EF102">
        <v>0</v>
      </c>
      <c r="EG102">
        <v>0</v>
      </c>
      <c r="EH102">
        <v>0</v>
      </c>
      <c r="EI102">
        <v>0</v>
      </c>
      <c r="EJ102">
        <v>1</v>
      </c>
      <c r="EK102">
        <v>1</v>
      </c>
      <c r="EL102">
        <v>1</v>
      </c>
      <c r="EM102">
        <v>1</v>
      </c>
      <c r="EN102">
        <v>1</v>
      </c>
      <c r="IP102" t="s">
        <v>421</v>
      </c>
      <c r="IQ102" t="s">
        <v>421</v>
      </c>
      <c r="IR102" t="s">
        <v>421</v>
      </c>
      <c r="IS102" t="s">
        <v>421</v>
      </c>
      <c r="IT102" t="s">
        <v>421</v>
      </c>
      <c r="IU102" t="s">
        <v>490</v>
      </c>
      <c r="IV102" t="s">
        <v>490</v>
      </c>
      <c r="IW102" t="s">
        <v>490</v>
      </c>
      <c r="IX102" t="s">
        <v>490</v>
      </c>
      <c r="IY102" t="s">
        <v>490</v>
      </c>
      <c r="IZ102" t="s">
        <v>1603</v>
      </c>
      <c r="JA102" t="s">
        <v>1603</v>
      </c>
      <c r="JB102" t="s">
        <v>1603</v>
      </c>
      <c r="JC102" t="s">
        <v>1603</v>
      </c>
      <c r="JD102" t="s">
        <v>1603</v>
      </c>
      <c r="JE102" t="s">
        <v>1639</v>
      </c>
      <c r="JF102" t="s">
        <v>1639</v>
      </c>
      <c r="JG102" t="s">
        <v>1639</v>
      </c>
      <c r="JH102" t="s">
        <v>1639</v>
      </c>
      <c r="JI102" t="s">
        <v>1639</v>
      </c>
      <c r="JJ102" t="s">
        <v>1639</v>
      </c>
      <c r="JK102" t="s">
        <v>1639</v>
      </c>
      <c r="JL102" t="s">
        <v>1639</v>
      </c>
      <c r="JM102" t="s">
        <v>1639</v>
      </c>
      <c r="JN102" t="s">
        <v>1639</v>
      </c>
      <c r="JO102">
        <v>2000</v>
      </c>
      <c r="JP102">
        <v>2000</v>
      </c>
      <c r="JQ102" s="5">
        <v>2000</v>
      </c>
      <c r="JR102">
        <v>2000</v>
      </c>
      <c r="JS102">
        <v>2000</v>
      </c>
      <c r="JT102">
        <v>1</v>
      </c>
      <c r="JU102">
        <v>1</v>
      </c>
      <c r="JV102">
        <v>2</v>
      </c>
      <c r="JW102">
        <v>2</v>
      </c>
      <c r="JX102">
        <v>2</v>
      </c>
      <c r="JY102">
        <v>1</v>
      </c>
      <c r="JZ102">
        <v>1</v>
      </c>
      <c r="KA102">
        <v>2</v>
      </c>
      <c r="KB102">
        <v>2</v>
      </c>
      <c r="KC102">
        <v>2</v>
      </c>
      <c r="KD102" t="s">
        <v>421</v>
      </c>
      <c r="KE102" t="s">
        <v>421</v>
      </c>
      <c r="KF102" t="s">
        <v>421</v>
      </c>
      <c r="KG102" t="s">
        <v>421</v>
      </c>
      <c r="KH102" t="s">
        <v>421</v>
      </c>
      <c r="KI102" t="s">
        <v>449</v>
      </c>
      <c r="KJ102" t="s">
        <v>449</v>
      </c>
      <c r="KK102" t="s">
        <v>449</v>
      </c>
      <c r="KL102" t="s">
        <v>449</v>
      </c>
      <c r="KM102" t="s">
        <v>449</v>
      </c>
      <c r="KN102">
        <v>320.60000000000002</v>
      </c>
      <c r="KO102">
        <v>320.60000000000002</v>
      </c>
      <c r="KP102">
        <v>422.2</v>
      </c>
      <c r="KQ102">
        <v>511.2</v>
      </c>
      <c r="KR102">
        <v>511.2</v>
      </c>
      <c r="KS102">
        <v>0</v>
      </c>
      <c r="KT102">
        <v>0</v>
      </c>
      <c r="KU102">
        <v>0</v>
      </c>
      <c r="KV102">
        <v>0</v>
      </c>
      <c r="KW102">
        <v>0</v>
      </c>
      <c r="KX102">
        <v>320.60000000000002</v>
      </c>
      <c r="KY102">
        <v>320.60000000000002</v>
      </c>
      <c r="KZ102" s="4">
        <v>422.2</v>
      </c>
      <c r="LA102">
        <v>511.2</v>
      </c>
      <c r="LB102">
        <v>511.2</v>
      </c>
      <c r="LC102">
        <v>50</v>
      </c>
      <c r="LD102">
        <v>50</v>
      </c>
      <c r="LE102">
        <v>50</v>
      </c>
      <c r="LF102">
        <v>50</v>
      </c>
      <c r="LG102">
        <v>50</v>
      </c>
      <c r="LH102" t="s">
        <v>450</v>
      </c>
      <c r="LI102" t="s">
        <v>451</v>
      </c>
      <c r="LJ102">
        <v>6.98</v>
      </c>
      <c r="LK102">
        <v>6.98</v>
      </c>
      <c r="LL102">
        <v>11.65</v>
      </c>
      <c r="LM102">
        <v>16.77</v>
      </c>
      <c r="LN102">
        <v>16.77</v>
      </c>
      <c r="LO102">
        <v>11.32</v>
      </c>
      <c r="LP102">
        <v>11.32</v>
      </c>
      <c r="LQ102">
        <v>8.36</v>
      </c>
      <c r="LR102">
        <v>12.5</v>
      </c>
      <c r="LS102">
        <v>12.5</v>
      </c>
      <c r="LT102">
        <v>14.06</v>
      </c>
      <c r="LU102">
        <v>14.06</v>
      </c>
      <c r="LV102">
        <v>10.39</v>
      </c>
      <c r="LW102">
        <v>15.3</v>
      </c>
      <c r="LX102">
        <v>15.3</v>
      </c>
      <c r="LY102">
        <v>22.82</v>
      </c>
      <c r="LZ102">
        <v>22.82</v>
      </c>
      <c r="MA102">
        <v>16.7</v>
      </c>
      <c r="MB102">
        <v>25.4</v>
      </c>
      <c r="MC102">
        <v>25.4</v>
      </c>
      <c r="MD102">
        <v>14.92</v>
      </c>
      <c r="ME102">
        <v>14.92</v>
      </c>
      <c r="MF102">
        <v>11.62</v>
      </c>
      <c r="MG102">
        <v>17.53</v>
      </c>
      <c r="MH102">
        <v>17.53</v>
      </c>
      <c r="MI102">
        <v>19.63</v>
      </c>
      <c r="MJ102">
        <v>19.63</v>
      </c>
      <c r="MK102">
        <v>14.57</v>
      </c>
      <c r="ML102">
        <v>21.66</v>
      </c>
      <c r="MM102">
        <v>21.66</v>
      </c>
      <c r="MN102">
        <v>12.64</v>
      </c>
      <c r="MO102">
        <v>12.64</v>
      </c>
      <c r="MP102">
        <v>9.2799999999999994</v>
      </c>
      <c r="MQ102">
        <v>14.05</v>
      </c>
      <c r="MR102">
        <v>14.05</v>
      </c>
      <c r="MS102">
        <v>7.92</v>
      </c>
      <c r="MT102">
        <v>7.92</v>
      </c>
      <c r="MU102">
        <v>23.54</v>
      </c>
      <c r="MV102">
        <v>47.12</v>
      </c>
      <c r="MW102">
        <v>47.12</v>
      </c>
      <c r="MX102">
        <v>49.91</v>
      </c>
      <c r="MY102">
        <v>49.91</v>
      </c>
      <c r="MZ102">
        <v>73.83</v>
      </c>
      <c r="NA102">
        <v>139.51</v>
      </c>
      <c r="NB102">
        <v>139.51</v>
      </c>
      <c r="NC102">
        <v>18.059999999999999</v>
      </c>
      <c r="ND102">
        <v>18.059999999999999</v>
      </c>
      <c r="NE102">
        <v>13.09</v>
      </c>
      <c r="NF102">
        <v>9.74</v>
      </c>
      <c r="NG102">
        <v>9.74</v>
      </c>
      <c r="NH102">
        <v>8.24</v>
      </c>
      <c r="NI102">
        <v>8.24</v>
      </c>
      <c r="NJ102">
        <v>6.25</v>
      </c>
      <c r="NK102">
        <v>4.33</v>
      </c>
      <c r="NL102">
        <v>4.33</v>
      </c>
      <c r="NM102">
        <v>9.85</v>
      </c>
      <c r="NN102">
        <v>9.85</v>
      </c>
      <c r="NO102">
        <v>15.66</v>
      </c>
      <c r="NP102">
        <v>23.31</v>
      </c>
      <c r="NQ102">
        <v>23.31</v>
      </c>
      <c r="NW102">
        <v>22.8</v>
      </c>
      <c r="NX102">
        <v>22.8</v>
      </c>
      <c r="NY102">
        <v>23.6</v>
      </c>
      <c r="NZ102">
        <v>23.9</v>
      </c>
      <c r="OA102">
        <v>23.9</v>
      </c>
      <c r="OB102">
        <v>22.8</v>
      </c>
      <c r="OC102">
        <v>22.8</v>
      </c>
      <c r="OD102">
        <v>23.6</v>
      </c>
      <c r="OE102">
        <v>23.9</v>
      </c>
      <c r="OF102">
        <v>23.9</v>
      </c>
      <c r="OG102">
        <v>22.8</v>
      </c>
      <c r="OH102">
        <v>22.8</v>
      </c>
      <c r="OI102">
        <v>23.6</v>
      </c>
      <c r="OJ102">
        <v>23.9</v>
      </c>
      <c r="OK102">
        <v>23.9</v>
      </c>
      <c r="OL102">
        <v>0</v>
      </c>
      <c r="OM102">
        <v>0</v>
      </c>
      <c r="ON102">
        <v>0</v>
      </c>
      <c r="OO102">
        <v>0</v>
      </c>
      <c r="OP102">
        <v>0</v>
      </c>
      <c r="OT102" s="1">
        <v>41701</v>
      </c>
      <c r="OU102" s="1">
        <v>42012</v>
      </c>
      <c r="OV102" t="s">
        <v>452</v>
      </c>
      <c r="OW102" t="s">
        <v>1640</v>
      </c>
    </row>
    <row r="103" spans="1:413" x14ac:dyDescent="0.25">
      <c r="A103">
        <v>2275353</v>
      </c>
      <c r="B103" t="s">
        <v>1573</v>
      </c>
      <c r="C103" t="s">
        <v>1574</v>
      </c>
      <c r="D103" t="s">
        <v>1641</v>
      </c>
      <c r="E103" t="s">
        <v>1642</v>
      </c>
      <c r="F103" t="s">
        <v>1643</v>
      </c>
      <c r="G103" t="s">
        <v>417</v>
      </c>
      <c r="H103" t="s">
        <v>418</v>
      </c>
      <c r="I103" t="s">
        <v>419</v>
      </c>
      <c r="J103" t="s">
        <v>420</v>
      </c>
      <c r="K103" t="s">
        <v>420</v>
      </c>
      <c r="L103" t="s">
        <v>421</v>
      </c>
      <c r="N103" t="s">
        <v>421</v>
      </c>
      <c r="O103" t="s">
        <v>421</v>
      </c>
      <c r="P103">
        <v>2</v>
      </c>
      <c r="Q103" t="s">
        <v>422</v>
      </c>
      <c r="R103" t="s">
        <v>423</v>
      </c>
      <c r="S103" t="s">
        <v>1577</v>
      </c>
      <c r="T103" t="s">
        <v>964</v>
      </c>
      <c r="U103" t="s">
        <v>419</v>
      </c>
      <c r="AL103" t="s">
        <v>1234</v>
      </c>
      <c r="AM103" t="s">
        <v>420</v>
      </c>
      <c r="AO103" t="s">
        <v>420</v>
      </c>
      <c r="AQ103" t="s">
        <v>420</v>
      </c>
      <c r="AS103" t="s">
        <v>421</v>
      </c>
      <c r="AT103" t="s">
        <v>421</v>
      </c>
      <c r="AU103" t="s">
        <v>420</v>
      </c>
      <c r="AV103" t="s">
        <v>420</v>
      </c>
      <c r="AW103" t="s">
        <v>420</v>
      </c>
      <c r="AX103" t="s">
        <v>420</v>
      </c>
      <c r="AY103" t="s">
        <v>421</v>
      </c>
      <c r="AZ103" t="s">
        <v>420</v>
      </c>
      <c r="BA103" t="s">
        <v>421</v>
      </c>
      <c r="BB103" t="s">
        <v>420</v>
      </c>
      <c r="BC103" t="s">
        <v>420</v>
      </c>
      <c r="BD103" t="s">
        <v>420</v>
      </c>
      <c r="BE103" t="s">
        <v>420</v>
      </c>
      <c r="BF103" t="s">
        <v>420</v>
      </c>
      <c r="BG103" t="s">
        <v>420</v>
      </c>
      <c r="BH103" t="s">
        <v>420</v>
      </c>
      <c r="BI103">
        <v>2</v>
      </c>
      <c r="BJ103">
        <v>24</v>
      </c>
      <c r="BK103">
        <v>1536</v>
      </c>
      <c r="BL103">
        <v>8</v>
      </c>
      <c r="BM103" t="s">
        <v>1594</v>
      </c>
      <c r="BN103" t="s">
        <v>1594</v>
      </c>
      <c r="BO103" t="s">
        <v>1594</v>
      </c>
      <c r="BQ103" t="s">
        <v>1594</v>
      </c>
      <c r="BR103">
        <v>2</v>
      </c>
      <c r="BS103">
        <v>2</v>
      </c>
      <c r="BT103">
        <v>2</v>
      </c>
      <c r="BV103">
        <v>2</v>
      </c>
      <c r="BW103">
        <v>6</v>
      </c>
      <c r="BX103">
        <v>6</v>
      </c>
      <c r="BY103">
        <v>14</v>
      </c>
      <c r="CA103">
        <v>22</v>
      </c>
      <c r="CB103">
        <v>12</v>
      </c>
      <c r="CC103">
        <v>12</v>
      </c>
      <c r="CD103">
        <v>56</v>
      </c>
      <c r="CF103">
        <v>88</v>
      </c>
      <c r="CG103" t="s">
        <v>1595</v>
      </c>
      <c r="CH103" t="s">
        <v>1595</v>
      </c>
      <c r="CI103" t="s">
        <v>1595</v>
      </c>
      <c r="CK103" t="s">
        <v>1595</v>
      </c>
      <c r="CL103" t="s">
        <v>1596</v>
      </c>
      <c r="CM103" t="s">
        <v>1596</v>
      </c>
      <c r="CN103" t="s">
        <v>1597</v>
      </c>
      <c r="CP103" t="s">
        <v>1598</v>
      </c>
      <c r="CQ103">
        <v>1.7</v>
      </c>
      <c r="CR103">
        <v>1.7</v>
      </c>
      <c r="CS103">
        <v>2.6</v>
      </c>
      <c r="CU103">
        <v>2.2000000000000002</v>
      </c>
      <c r="CV103">
        <v>8</v>
      </c>
      <c r="CW103">
        <v>8</v>
      </c>
      <c r="CX103">
        <v>8</v>
      </c>
      <c r="CZ103">
        <v>8</v>
      </c>
      <c r="DA103" t="s">
        <v>435</v>
      </c>
      <c r="DB103" t="s">
        <v>435</v>
      </c>
      <c r="DC103" t="s">
        <v>435</v>
      </c>
      <c r="DE103" t="s">
        <v>435</v>
      </c>
      <c r="DF103" t="s">
        <v>1599</v>
      </c>
      <c r="DG103" t="s">
        <v>1599</v>
      </c>
      <c r="DH103" t="s">
        <v>1599</v>
      </c>
      <c r="DJ103" t="s">
        <v>1600</v>
      </c>
      <c r="DK103">
        <v>2.4</v>
      </c>
      <c r="DL103">
        <v>2.4</v>
      </c>
      <c r="DM103">
        <v>2.4</v>
      </c>
      <c r="DO103">
        <v>2.4</v>
      </c>
      <c r="DP103">
        <v>16</v>
      </c>
      <c r="DQ103">
        <v>16</v>
      </c>
      <c r="DR103">
        <v>16</v>
      </c>
      <c r="DT103">
        <v>64</v>
      </c>
      <c r="DU103">
        <v>2</v>
      </c>
      <c r="DV103">
        <v>2</v>
      </c>
      <c r="DW103">
        <v>8</v>
      </c>
      <c r="DY103">
        <v>16</v>
      </c>
      <c r="DZ103">
        <v>32</v>
      </c>
      <c r="EA103">
        <v>32</v>
      </c>
      <c r="EB103">
        <v>128</v>
      </c>
      <c r="ED103">
        <v>1024</v>
      </c>
      <c r="EE103">
        <v>0</v>
      </c>
      <c r="EF103">
        <v>0</v>
      </c>
      <c r="EG103">
        <v>0</v>
      </c>
      <c r="EI103">
        <v>2</v>
      </c>
      <c r="EJ103">
        <v>2</v>
      </c>
      <c r="EK103">
        <v>2</v>
      </c>
      <c r="EL103">
        <v>2</v>
      </c>
      <c r="EN103">
        <v>0</v>
      </c>
      <c r="EO103" t="s">
        <v>1000</v>
      </c>
      <c r="EP103" t="s">
        <v>1000</v>
      </c>
      <c r="EQ103" t="s">
        <v>1000</v>
      </c>
      <c r="ES103" t="s">
        <v>1000</v>
      </c>
      <c r="ET103" t="s">
        <v>1585</v>
      </c>
      <c r="EU103" t="s">
        <v>1585</v>
      </c>
      <c r="EV103" t="s">
        <v>1585</v>
      </c>
      <c r="EX103" t="s">
        <v>1586</v>
      </c>
      <c r="EY103" t="s">
        <v>577</v>
      </c>
      <c r="EZ103" t="s">
        <v>577</v>
      </c>
      <c r="FA103" t="s">
        <v>577</v>
      </c>
      <c r="FC103" t="s">
        <v>1587</v>
      </c>
      <c r="FD103" t="s">
        <v>444</v>
      </c>
      <c r="FE103" t="s">
        <v>444</v>
      </c>
      <c r="FF103" t="s">
        <v>444</v>
      </c>
      <c r="FH103" t="s">
        <v>444</v>
      </c>
      <c r="FI103">
        <v>10</v>
      </c>
      <c r="FJ103">
        <v>10</v>
      </c>
      <c r="FK103">
        <v>10</v>
      </c>
      <c r="FM103">
        <v>10</v>
      </c>
      <c r="FN103">
        <v>4</v>
      </c>
      <c r="FO103">
        <v>4</v>
      </c>
      <c r="FP103">
        <v>4</v>
      </c>
      <c r="FR103">
        <v>4</v>
      </c>
      <c r="FS103" t="s">
        <v>504</v>
      </c>
      <c r="FT103" t="s">
        <v>504</v>
      </c>
      <c r="FU103" t="s">
        <v>504</v>
      </c>
      <c r="FW103" t="s">
        <v>445</v>
      </c>
      <c r="GB103" t="s">
        <v>1000</v>
      </c>
      <c r="GG103" t="s">
        <v>1586</v>
      </c>
      <c r="GL103" t="s">
        <v>1587</v>
      </c>
      <c r="IP103" t="s">
        <v>421</v>
      </c>
      <c r="IQ103" t="s">
        <v>421</v>
      </c>
      <c r="IR103" t="s">
        <v>421</v>
      </c>
      <c r="IT103" t="s">
        <v>421</v>
      </c>
      <c r="IU103" t="s">
        <v>447</v>
      </c>
      <c r="IV103" t="s">
        <v>447</v>
      </c>
      <c r="IW103" t="s">
        <v>447</v>
      </c>
      <c r="IY103" t="s">
        <v>447</v>
      </c>
      <c r="IZ103" t="s">
        <v>1588</v>
      </c>
      <c r="JA103" t="s">
        <v>1588</v>
      </c>
      <c r="JB103" t="s">
        <v>1588</v>
      </c>
      <c r="JD103" t="s">
        <v>1588</v>
      </c>
      <c r="JE103" t="s">
        <v>1589</v>
      </c>
      <c r="JF103" t="s">
        <v>1589</v>
      </c>
      <c r="JG103" t="s">
        <v>1589</v>
      </c>
      <c r="JI103" t="s">
        <v>1589</v>
      </c>
      <c r="JJ103" t="s">
        <v>1589</v>
      </c>
      <c r="JK103" t="s">
        <v>1589</v>
      </c>
      <c r="JL103" t="s">
        <v>1589</v>
      </c>
      <c r="JN103" t="s">
        <v>1589</v>
      </c>
      <c r="JO103">
        <v>2167</v>
      </c>
      <c r="JP103">
        <v>2167</v>
      </c>
      <c r="JQ103" s="5">
        <v>2167</v>
      </c>
      <c r="JS103">
        <v>2167</v>
      </c>
      <c r="JT103">
        <v>3</v>
      </c>
      <c r="JU103">
        <v>3</v>
      </c>
      <c r="JV103">
        <v>3</v>
      </c>
      <c r="JX103">
        <v>3</v>
      </c>
      <c r="JY103">
        <v>1</v>
      </c>
      <c r="JZ103">
        <v>1</v>
      </c>
      <c r="KA103">
        <v>1</v>
      </c>
      <c r="KC103">
        <v>1</v>
      </c>
      <c r="KD103" t="s">
        <v>421</v>
      </c>
      <c r="KE103" t="s">
        <v>421</v>
      </c>
      <c r="KF103" t="s">
        <v>421</v>
      </c>
      <c r="KH103" t="s">
        <v>421</v>
      </c>
      <c r="KI103" t="s">
        <v>535</v>
      </c>
      <c r="KJ103" t="s">
        <v>535</v>
      </c>
      <c r="KK103" t="s">
        <v>535</v>
      </c>
      <c r="KM103" t="s">
        <v>535</v>
      </c>
      <c r="KN103">
        <v>128.1</v>
      </c>
      <c r="KO103">
        <v>128.1</v>
      </c>
      <c r="KP103">
        <v>130.02000000000001</v>
      </c>
      <c r="KR103">
        <v>187.41</v>
      </c>
      <c r="KX103">
        <v>128.1</v>
      </c>
      <c r="KY103">
        <v>128.1</v>
      </c>
      <c r="KZ103" s="4">
        <v>130.02000000000001</v>
      </c>
      <c r="LB103">
        <v>187.41</v>
      </c>
      <c r="LC103">
        <v>60</v>
      </c>
      <c r="LD103">
        <v>60</v>
      </c>
      <c r="LE103">
        <v>60</v>
      </c>
      <c r="LG103">
        <v>60</v>
      </c>
      <c r="LH103" t="s">
        <v>450</v>
      </c>
      <c r="LI103" t="s">
        <v>451</v>
      </c>
      <c r="LJ103">
        <v>31.53</v>
      </c>
      <c r="LK103">
        <v>31.53</v>
      </c>
      <c r="LL103">
        <v>74.08</v>
      </c>
      <c r="LN103">
        <v>69.63</v>
      </c>
      <c r="LO103">
        <v>136.08000000000001</v>
      </c>
      <c r="LP103">
        <v>136.08000000000001</v>
      </c>
      <c r="LQ103">
        <v>387.79</v>
      </c>
      <c r="LS103">
        <v>352.32</v>
      </c>
      <c r="LT103">
        <v>44.14</v>
      </c>
      <c r="LU103">
        <v>44.14</v>
      </c>
      <c r="LV103">
        <v>102.53</v>
      </c>
      <c r="LX103">
        <v>98.76</v>
      </c>
      <c r="LY103">
        <v>25.42</v>
      </c>
      <c r="LZ103">
        <v>25.42</v>
      </c>
      <c r="MA103">
        <v>86.16</v>
      </c>
      <c r="MC103">
        <v>82.69</v>
      </c>
      <c r="MD103">
        <v>33.9</v>
      </c>
      <c r="ME103">
        <v>33.9</v>
      </c>
      <c r="MF103">
        <v>79.239999999999995</v>
      </c>
      <c r="MH103">
        <v>74.66</v>
      </c>
      <c r="MI103">
        <v>22.11</v>
      </c>
      <c r="MJ103">
        <v>22.11</v>
      </c>
      <c r="MK103">
        <v>75.78</v>
      </c>
      <c r="MM103">
        <v>72.94</v>
      </c>
      <c r="MN103">
        <v>25.9</v>
      </c>
      <c r="MO103">
        <v>25.9</v>
      </c>
      <c r="MP103">
        <v>74.849999999999994</v>
      </c>
      <c r="MR103">
        <v>71.37</v>
      </c>
      <c r="MS103">
        <v>9.75</v>
      </c>
      <c r="MT103">
        <v>9.75</v>
      </c>
      <c r="MU103">
        <v>20.95</v>
      </c>
      <c r="MW103">
        <v>15.82</v>
      </c>
      <c r="MX103">
        <v>40.57</v>
      </c>
      <c r="MY103">
        <v>40.57</v>
      </c>
      <c r="MZ103">
        <v>84.09</v>
      </c>
      <c r="NB103">
        <v>100.4</v>
      </c>
      <c r="NC103">
        <v>119.26</v>
      </c>
      <c r="ND103">
        <v>119.26</v>
      </c>
      <c r="NE103">
        <v>108.77</v>
      </c>
      <c r="NG103">
        <v>335.32</v>
      </c>
      <c r="NH103">
        <v>42.35</v>
      </c>
      <c r="NI103">
        <v>42.35</v>
      </c>
      <c r="NJ103">
        <v>37.869999999999997</v>
      </c>
      <c r="NL103">
        <v>794.4</v>
      </c>
      <c r="NM103">
        <v>31.52</v>
      </c>
      <c r="NN103">
        <v>31.52</v>
      </c>
      <c r="NO103">
        <v>71.459999999999994</v>
      </c>
      <c r="NQ103">
        <v>66.09</v>
      </c>
      <c r="NW103">
        <v>23</v>
      </c>
      <c r="NX103">
        <v>23</v>
      </c>
      <c r="NY103">
        <v>23</v>
      </c>
      <c r="OA103">
        <v>23</v>
      </c>
      <c r="OB103">
        <v>23</v>
      </c>
      <c r="OC103">
        <v>23</v>
      </c>
      <c r="OD103">
        <v>23</v>
      </c>
      <c r="OF103">
        <v>23</v>
      </c>
      <c r="OG103">
        <v>23</v>
      </c>
      <c r="OH103">
        <v>23</v>
      </c>
      <c r="OI103">
        <v>23</v>
      </c>
      <c r="OK103">
        <v>23</v>
      </c>
      <c r="OL103">
        <v>4</v>
      </c>
      <c r="OM103">
        <v>4</v>
      </c>
      <c r="ON103">
        <v>4</v>
      </c>
      <c r="OP103">
        <v>4</v>
      </c>
      <c r="OT103" s="1">
        <v>42618</v>
      </c>
      <c r="OU103" s="1">
        <v>42592</v>
      </c>
      <c r="OV103" t="s">
        <v>452</v>
      </c>
      <c r="OW103" t="s">
        <v>1644</v>
      </c>
    </row>
    <row r="104" spans="1:413" x14ac:dyDescent="0.25">
      <c r="A104">
        <v>2283424</v>
      </c>
      <c r="B104" t="s">
        <v>627</v>
      </c>
      <c r="C104" t="s">
        <v>628</v>
      </c>
      <c r="D104" t="s">
        <v>629</v>
      </c>
      <c r="E104" t="s">
        <v>1645</v>
      </c>
      <c r="G104" t="s">
        <v>514</v>
      </c>
      <c r="H104" t="s">
        <v>515</v>
      </c>
      <c r="I104" t="s">
        <v>585</v>
      </c>
      <c r="J104" t="s">
        <v>421</v>
      </c>
      <c r="K104" t="s">
        <v>420</v>
      </c>
      <c r="L104" t="s">
        <v>421</v>
      </c>
      <c r="N104" t="s">
        <v>421</v>
      </c>
      <c r="O104" t="s">
        <v>421</v>
      </c>
      <c r="P104">
        <v>7</v>
      </c>
      <c r="Q104" t="s">
        <v>631</v>
      </c>
      <c r="R104" t="s">
        <v>423</v>
      </c>
      <c r="S104" t="s">
        <v>632</v>
      </c>
      <c r="T104" t="s">
        <v>517</v>
      </c>
      <c r="U104" t="s">
        <v>633</v>
      </c>
      <c r="AM104" t="s">
        <v>420</v>
      </c>
      <c r="AO104" t="s">
        <v>420</v>
      </c>
      <c r="AQ104" t="s">
        <v>420</v>
      </c>
      <c r="AS104" t="s">
        <v>421</v>
      </c>
      <c r="AT104" t="s">
        <v>421</v>
      </c>
      <c r="AU104" t="s">
        <v>420</v>
      </c>
      <c r="AV104" t="s">
        <v>420</v>
      </c>
      <c r="AW104" t="s">
        <v>421</v>
      </c>
      <c r="AX104" t="s">
        <v>420</v>
      </c>
      <c r="AY104" t="s">
        <v>420</v>
      </c>
      <c r="AZ104" t="s">
        <v>421</v>
      </c>
      <c r="BA104" t="s">
        <v>421</v>
      </c>
      <c r="BB104" t="s">
        <v>420</v>
      </c>
      <c r="BC104" t="s">
        <v>421</v>
      </c>
      <c r="BD104" t="s">
        <v>420</v>
      </c>
      <c r="BE104" t="s">
        <v>420</v>
      </c>
      <c r="BF104" t="s">
        <v>420</v>
      </c>
      <c r="BG104" t="s">
        <v>420</v>
      </c>
      <c r="BH104" t="s">
        <v>420</v>
      </c>
      <c r="BI104">
        <v>2</v>
      </c>
      <c r="BJ104">
        <v>24</v>
      </c>
      <c r="BK104">
        <v>1500</v>
      </c>
      <c r="BO104" t="s">
        <v>1646</v>
      </c>
      <c r="BT104">
        <v>2</v>
      </c>
      <c r="BY104">
        <v>10</v>
      </c>
      <c r="CD104">
        <v>40</v>
      </c>
      <c r="CI104" t="s">
        <v>429</v>
      </c>
      <c r="CN104" t="s">
        <v>1647</v>
      </c>
      <c r="CS104">
        <v>2.1</v>
      </c>
      <c r="CX104">
        <v>2</v>
      </c>
      <c r="DC104" t="s">
        <v>435</v>
      </c>
      <c r="DH104" t="s">
        <v>1624</v>
      </c>
      <c r="DL104">
        <v>0</v>
      </c>
      <c r="DM104">
        <v>2.4</v>
      </c>
      <c r="DR104">
        <v>16</v>
      </c>
      <c r="DW104">
        <v>4</v>
      </c>
      <c r="EB104">
        <v>64</v>
      </c>
      <c r="EG104">
        <v>0</v>
      </c>
      <c r="EL104">
        <v>1</v>
      </c>
      <c r="EQ104" t="s">
        <v>637</v>
      </c>
      <c r="EV104" t="s">
        <v>637</v>
      </c>
      <c r="FA104" t="s">
        <v>1648</v>
      </c>
      <c r="FF104" t="s">
        <v>444</v>
      </c>
      <c r="FK104">
        <v>10</v>
      </c>
      <c r="FP104">
        <v>2</v>
      </c>
      <c r="FU104" t="s">
        <v>445</v>
      </c>
      <c r="IR104" t="s">
        <v>421</v>
      </c>
      <c r="IW104" t="s">
        <v>447</v>
      </c>
      <c r="JB104" t="s">
        <v>776</v>
      </c>
      <c r="JG104" t="s">
        <v>639</v>
      </c>
      <c r="JL104" t="s">
        <v>640</v>
      </c>
      <c r="JQ104" s="5">
        <v>1200</v>
      </c>
      <c r="JV104">
        <v>2</v>
      </c>
      <c r="KA104">
        <v>1</v>
      </c>
      <c r="KF104" t="s">
        <v>421</v>
      </c>
      <c r="KK104" t="s">
        <v>449</v>
      </c>
      <c r="KP104">
        <v>86.52</v>
      </c>
      <c r="KU104">
        <v>191</v>
      </c>
      <c r="KZ104" s="4">
        <v>86.52</v>
      </c>
      <c r="LE104">
        <v>50</v>
      </c>
      <c r="LH104" t="s">
        <v>450</v>
      </c>
      <c r="LI104" t="s">
        <v>451</v>
      </c>
      <c r="LL104">
        <v>58.1</v>
      </c>
      <c r="LQ104">
        <v>286.63</v>
      </c>
      <c r="LV104">
        <v>83.91</v>
      </c>
      <c r="MA104">
        <v>67.31</v>
      </c>
      <c r="MF104">
        <v>62.34</v>
      </c>
      <c r="MK104">
        <v>60.71</v>
      </c>
      <c r="MP104">
        <v>57.35</v>
      </c>
      <c r="MU104">
        <v>15.13</v>
      </c>
      <c r="MZ104">
        <v>66.78</v>
      </c>
      <c r="NE104">
        <v>28</v>
      </c>
      <c r="NF104">
        <v>0</v>
      </c>
      <c r="NJ104">
        <v>16.690000000000001</v>
      </c>
      <c r="NO104">
        <v>63.4</v>
      </c>
      <c r="NY104">
        <v>25</v>
      </c>
      <c r="OD104">
        <v>25</v>
      </c>
      <c r="OI104">
        <v>25</v>
      </c>
      <c r="OT104" s="1">
        <v>42542</v>
      </c>
      <c r="OU104" s="1">
        <v>42678</v>
      </c>
      <c r="OV104" t="s">
        <v>452</v>
      </c>
      <c r="OW104" t="s">
        <v>1649</v>
      </c>
    </row>
    <row r="105" spans="1:413" x14ac:dyDescent="0.25">
      <c r="A105">
        <v>2216144</v>
      </c>
      <c r="B105" t="s">
        <v>1602</v>
      </c>
      <c r="C105" t="s">
        <v>1603</v>
      </c>
      <c r="D105" t="s">
        <v>1614</v>
      </c>
      <c r="E105" t="s">
        <v>1650</v>
      </c>
      <c r="G105" t="s">
        <v>417</v>
      </c>
      <c r="H105" t="s">
        <v>418</v>
      </c>
      <c r="I105" t="s">
        <v>419</v>
      </c>
      <c r="J105" t="s">
        <v>420</v>
      </c>
      <c r="K105" t="s">
        <v>420</v>
      </c>
      <c r="L105" t="s">
        <v>421</v>
      </c>
      <c r="N105" t="s">
        <v>421</v>
      </c>
      <c r="O105" t="s">
        <v>421</v>
      </c>
      <c r="P105">
        <v>1</v>
      </c>
      <c r="Q105" t="s">
        <v>423</v>
      </c>
      <c r="R105" t="s">
        <v>423</v>
      </c>
      <c r="S105" t="s">
        <v>1605</v>
      </c>
      <c r="T105" t="s">
        <v>1605</v>
      </c>
      <c r="U105" t="s">
        <v>1605</v>
      </c>
      <c r="AM105" t="s">
        <v>421</v>
      </c>
      <c r="AO105" t="s">
        <v>421</v>
      </c>
      <c r="AQ105" t="s">
        <v>421</v>
      </c>
      <c r="AS105" t="s">
        <v>421</v>
      </c>
      <c r="AT105" t="s">
        <v>421</v>
      </c>
      <c r="AU105" t="s">
        <v>421</v>
      </c>
      <c r="AV105" t="s">
        <v>421</v>
      </c>
      <c r="AW105" t="s">
        <v>421</v>
      </c>
      <c r="AX105" t="s">
        <v>421</v>
      </c>
      <c r="AY105" t="s">
        <v>421</v>
      </c>
      <c r="AZ105" t="s">
        <v>421</v>
      </c>
      <c r="BA105" t="s">
        <v>421</v>
      </c>
      <c r="BB105" t="s">
        <v>421</v>
      </c>
      <c r="BC105" t="s">
        <v>421</v>
      </c>
      <c r="BD105" t="s">
        <v>421</v>
      </c>
      <c r="BE105" t="s">
        <v>421</v>
      </c>
      <c r="BF105" t="s">
        <v>421</v>
      </c>
      <c r="BG105" t="s">
        <v>420</v>
      </c>
      <c r="BH105" t="s">
        <v>420</v>
      </c>
      <c r="BI105">
        <v>4</v>
      </c>
      <c r="BJ105">
        <v>24</v>
      </c>
      <c r="BK105">
        <v>32</v>
      </c>
      <c r="BL105">
        <v>16</v>
      </c>
      <c r="BM105" t="s">
        <v>1614</v>
      </c>
      <c r="BN105" t="s">
        <v>1614</v>
      </c>
      <c r="BO105" t="s">
        <v>1614</v>
      </c>
      <c r="BP105" t="s">
        <v>1614</v>
      </c>
      <c r="BQ105" t="s">
        <v>1614</v>
      </c>
      <c r="BR105">
        <v>4</v>
      </c>
      <c r="BS105">
        <v>2</v>
      </c>
      <c r="BT105">
        <v>4</v>
      </c>
      <c r="BU105">
        <v>4</v>
      </c>
      <c r="BV105">
        <v>4</v>
      </c>
      <c r="BW105">
        <v>8</v>
      </c>
      <c r="BX105">
        <v>12</v>
      </c>
      <c r="BY105">
        <v>8</v>
      </c>
      <c r="BZ105">
        <v>8</v>
      </c>
      <c r="CA105">
        <v>8</v>
      </c>
      <c r="CB105">
        <v>64</v>
      </c>
      <c r="CC105">
        <v>64</v>
      </c>
      <c r="CD105">
        <v>128</v>
      </c>
      <c r="CE105">
        <v>128</v>
      </c>
      <c r="CF105">
        <v>128</v>
      </c>
      <c r="CG105" t="s">
        <v>429</v>
      </c>
      <c r="CH105" t="s">
        <v>429</v>
      </c>
      <c r="CI105" t="s">
        <v>429</v>
      </c>
      <c r="CJ105" t="s">
        <v>429</v>
      </c>
      <c r="CK105" t="s">
        <v>429</v>
      </c>
      <c r="CL105" t="s">
        <v>1651</v>
      </c>
      <c r="CM105" t="s">
        <v>1651</v>
      </c>
      <c r="CN105" t="s">
        <v>1652</v>
      </c>
      <c r="CO105" t="s">
        <v>1652</v>
      </c>
      <c r="CP105" t="s">
        <v>1652</v>
      </c>
      <c r="CQ105">
        <v>3.3</v>
      </c>
      <c r="CR105">
        <v>3.3</v>
      </c>
      <c r="CS105">
        <v>3.3</v>
      </c>
      <c r="CT105">
        <v>3.3</v>
      </c>
      <c r="CU105">
        <v>3.3</v>
      </c>
      <c r="CV105">
        <v>8</v>
      </c>
      <c r="CW105">
        <v>8</v>
      </c>
      <c r="CX105">
        <v>8</v>
      </c>
      <c r="CY105">
        <v>8</v>
      </c>
      <c r="CZ105">
        <v>8</v>
      </c>
      <c r="DA105" t="s">
        <v>502</v>
      </c>
      <c r="DB105" t="s">
        <v>502</v>
      </c>
      <c r="DC105" t="s">
        <v>502</v>
      </c>
      <c r="DD105" t="s">
        <v>502</v>
      </c>
      <c r="DE105" t="s">
        <v>502</v>
      </c>
      <c r="DF105" t="s">
        <v>1653</v>
      </c>
      <c r="DG105" t="s">
        <v>1653</v>
      </c>
      <c r="DH105" t="s">
        <v>1653</v>
      </c>
      <c r="DI105" t="s">
        <v>1618</v>
      </c>
      <c r="DJ105" t="s">
        <v>1618</v>
      </c>
      <c r="DK105">
        <v>1.6</v>
      </c>
      <c r="DL105">
        <v>1.6</v>
      </c>
      <c r="DM105">
        <v>1.6</v>
      </c>
      <c r="DN105">
        <v>1.6</v>
      </c>
      <c r="DO105">
        <v>1.6</v>
      </c>
      <c r="DP105">
        <v>8</v>
      </c>
      <c r="DQ105">
        <v>8</v>
      </c>
      <c r="DR105">
        <v>16</v>
      </c>
      <c r="DS105">
        <v>16</v>
      </c>
      <c r="DT105">
        <v>8</v>
      </c>
      <c r="DU105">
        <v>24</v>
      </c>
      <c r="DV105">
        <v>24</v>
      </c>
      <c r="DW105">
        <v>24</v>
      </c>
      <c r="DX105">
        <v>24</v>
      </c>
      <c r="DY105">
        <v>24</v>
      </c>
      <c r="DZ105">
        <v>192</v>
      </c>
      <c r="EA105">
        <v>192</v>
      </c>
      <c r="EB105">
        <v>384</v>
      </c>
      <c r="EC105">
        <v>384</v>
      </c>
      <c r="ED105">
        <v>384</v>
      </c>
      <c r="EE105">
        <v>0</v>
      </c>
      <c r="EF105">
        <v>0</v>
      </c>
      <c r="EG105">
        <v>0</v>
      </c>
      <c r="EH105">
        <v>0</v>
      </c>
      <c r="EI105">
        <v>0</v>
      </c>
      <c r="EJ105">
        <v>15</v>
      </c>
      <c r="EK105">
        <v>15</v>
      </c>
      <c r="EL105">
        <v>15</v>
      </c>
      <c r="EM105">
        <v>15</v>
      </c>
      <c r="EN105">
        <v>15</v>
      </c>
      <c r="IP105" t="s">
        <v>421</v>
      </c>
      <c r="IQ105" t="s">
        <v>421</v>
      </c>
      <c r="IR105" t="s">
        <v>421</v>
      </c>
      <c r="IS105" t="s">
        <v>421</v>
      </c>
      <c r="IT105" t="s">
        <v>421</v>
      </c>
      <c r="IU105" t="s">
        <v>490</v>
      </c>
      <c r="IV105" t="s">
        <v>490</v>
      </c>
      <c r="IW105" t="s">
        <v>490</v>
      </c>
      <c r="IX105" t="s">
        <v>490</v>
      </c>
      <c r="IY105" t="s">
        <v>490</v>
      </c>
      <c r="IZ105" t="s">
        <v>1603</v>
      </c>
      <c r="JA105" t="s">
        <v>1603</v>
      </c>
      <c r="JB105" t="s">
        <v>1603</v>
      </c>
      <c r="JC105" t="s">
        <v>1603</v>
      </c>
      <c r="JD105" t="s">
        <v>1603</v>
      </c>
      <c r="JE105" t="s">
        <v>1639</v>
      </c>
      <c r="JF105" t="s">
        <v>1639</v>
      </c>
      <c r="JG105" t="s">
        <v>1639</v>
      </c>
      <c r="JH105" t="s">
        <v>1639</v>
      </c>
      <c r="JI105" t="s">
        <v>1639</v>
      </c>
      <c r="JJ105" t="s">
        <v>1639</v>
      </c>
      <c r="JK105" t="s">
        <v>1639</v>
      </c>
      <c r="JL105" t="s">
        <v>1639</v>
      </c>
      <c r="JM105" t="s">
        <v>1639</v>
      </c>
      <c r="JN105" t="s">
        <v>1639</v>
      </c>
      <c r="JO105">
        <v>2000</v>
      </c>
      <c r="JP105">
        <v>2000</v>
      </c>
      <c r="JQ105" s="5">
        <v>2000</v>
      </c>
      <c r="JR105">
        <v>2000</v>
      </c>
      <c r="JS105">
        <v>2000</v>
      </c>
      <c r="JT105">
        <v>3</v>
      </c>
      <c r="JU105">
        <v>3</v>
      </c>
      <c r="JV105">
        <v>3</v>
      </c>
      <c r="JW105">
        <v>4</v>
      </c>
      <c r="JX105">
        <v>4</v>
      </c>
      <c r="JY105">
        <v>3</v>
      </c>
      <c r="JZ105">
        <v>3</v>
      </c>
      <c r="KB105">
        <v>4</v>
      </c>
      <c r="KC105">
        <v>4</v>
      </c>
      <c r="KD105" t="s">
        <v>421</v>
      </c>
      <c r="KE105" t="s">
        <v>421</v>
      </c>
      <c r="KF105" t="s">
        <v>421</v>
      </c>
      <c r="KG105" t="s">
        <v>421</v>
      </c>
      <c r="KH105" t="s">
        <v>421</v>
      </c>
      <c r="KI105" t="s">
        <v>449</v>
      </c>
      <c r="KJ105" t="s">
        <v>449</v>
      </c>
      <c r="KK105" t="s">
        <v>449</v>
      </c>
      <c r="KL105" t="s">
        <v>449</v>
      </c>
      <c r="KM105" t="s">
        <v>449</v>
      </c>
      <c r="KN105">
        <v>664.8</v>
      </c>
      <c r="KO105">
        <v>664.8</v>
      </c>
      <c r="KP105">
        <v>1296.4000000000001</v>
      </c>
      <c r="KQ105">
        <v>1622</v>
      </c>
      <c r="KR105">
        <v>1622</v>
      </c>
      <c r="KX105">
        <v>664.8</v>
      </c>
      <c r="KY105">
        <v>664.8</v>
      </c>
      <c r="KZ105" s="4">
        <v>1296.4000000000001</v>
      </c>
      <c r="LA105">
        <v>1622</v>
      </c>
      <c r="LB105">
        <v>1622</v>
      </c>
      <c r="LC105">
        <v>50</v>
      </c>
      <c r="LD105">
        <v>50</v>
      </c>
      <c r="LE105">
        <v>50</v>
      </c>
      <c r="LF105">
        <v>50</v>
      </c>
      <c r="LG105">
        <v>50</v>
      </c>
      <c r="LH105" t="s">
        <v>450</v>
      </c>
      <c r="LI105" t="s">
        <v>451</v>
      </c>
      <c r="LJ105">
        <v>25.7</v>
      </c>
      <c r="LK105">
        <v>25.7</v>
      </c>
      <c r="LL105">
        <v>20.329999999999998</v>
      </c>
      <c r="LM105">
        <v>25.39</v>
      </c>
      <c r="LN105">
        <v>25.39</v>
      </c>
      <c r="LO105">
        <v>17.64</v>
      </c>
      <c r="LP105">
        <v>17.64</v>
      </c>
      <c r="LQ105">
        <v>13.43</v>
      </c>
      <c r="LR105">
        <v>16.77</v>
      </c>
      <c r="LS105">
        <v>16.77</v>
      </c>
      <c r="LT105">
        <v>21.28</v>
      </c>
      <c r="LU105">
        <v>21.28</v>
      </c>
      <c r="LV105">
        <v>16.489999999999998</v>
      </c>
      <c r="LW105">
        <v>20.66</v>
      </c>
      <c r="LX105">
        <v>20.66</v>
      </c>
      <c r="LY105">
        <v>32.78</v>
      </c>
      <c r="LZ105">
        <v>32.78</v>
      </c>
      <c r="MA105">
        <v>24.57</v>
      </c>
      <c r="MB105">
        <v>29.4</v>
      </c>
      <c r="MC105">
        <v>29.4</v>
      </c>
      <c r="MD105">
        <v>22.51</v>
      </c>
      <c r="ME105">
        <v>22.51</v>
      </c>
      <c r="MF105">
        <v>17.809999999999999</v>
      </c>
      <c r="MG105">
        <v>21.76</v>
      </c>
      <c r="MH105">
        <v>21.76</v>
      </c>
      <c r="MI105">
        <v>25.95</v>
      </c>
      <c r="MJ105">
        <v>25.95</v>
      </c>
      <c r="MK105">
        <v>19.920000000000002</v>
      </c>
      <c r="ML105">
        <v>23.58</v>
      </c>
      <c r="MM105">
        <v>23.58</v>
      </c>
      <c r="MN105">
        <v>20.010000000000002</v>
      </c>
      <c r="MO105">
        <v>20.010000000000002</v>
      </c>
      <c r="MP105">
        <v>14.16</v>
      </c>
      <c r="MQ105">
        <v>17.68</v>
      </c>
      <c r="MR105">
        <v>17.68</v>
      </c>
      <c r="MS105">
        <v>15.26</v>
      </c>
      <c r="MT105">
        <v>15.26</v>
      </c>
      <c r="MU105">
        <v>14.34</v>
      </c>
      <c r="MV105">
        <v>19.170000000000002</v>
      </c>
      <c r="MW105">
        <v>19.170000000000002</v>
      </c>
      <c r="MX105">
        <v>33.53</v>
      </c>
      <c r="MY105">
        <v>33.53</v>
      </c>
      <c r="MZ105">
        <v>31.35</v>
      </c>
      <c r="NA105">
        <v>39.270000000000003</v>
      </c>
      <c r="NB105">
        <v>39.270000000000003</v>
      </c>
      <c r="NC105">
        <v>9.57</v>
      </c>
      <c r="ND105">
        <v>9.57</v>
      </c>
      <c r="NE105">
        <v>11.35</v>
      </c>
      <c r="NF105">
        <v>15.28</v>
      </c>
      <c r="NG105">
        <v>15.28</v>
      </c>
      <c r="NH105">
        <v>6.01</v>
      </c>
      <c r="NI105">
        <v>6.01</v>
      </c>
      <c r="NJ105">
        <v>6.63</v>
      </c>
      <c r="NK105">
        <v>8.81</v>
      </c>
      <c r="NL105">
        <v>8.81</v>
      </c>
      <c r="NM105">
        <v>25.02</v>
      </c>
      <c r="NN105">
        <v>25.02</v>
      </c>
      <c r="NO105">
        <v>19.77</v>
      </c>
      <c r="NP105">
        <v>24.14</v>
      </c>
      <c r="NQ105">
        <v>24.14</v>
      </c>
      <c r="NW105">
        <v>21.2</v>
      </c>
      <c r="NX105">
        <v>21.2</v>
      </c>
      <c r="NY105">
        <v>24.6</v>
      </c>
      <c r="NZ105">
        <v>24.6</v>
      </c>
      <c r="OA105">
        <v>24.6</v>
      </c>
      <c r="OB105">
        <v>21.2</v>
      </c>
      <c r="OC105">
        <v>21.2</v>
      </c>
      <c r="OD105">
        <v>24.6</v>
      </c>
      <c r="OE105">
        <v>24.6</v>
      </c>
      <c r="OF105">
        <v>24.6</v>
      </c>
      <c r="OG105">
        <v>21.2</v>
      </c>
      <c r="OH105">
        <v>21.2</v>
      </c>
      <c r="OI105">
        <v>24.6</v>
      </c>
      <c r="OJ105">
        <v>24.6</v>
      </c>
      <c r="OK105">
        <v>24.6</v>
      </c>
      <c r="OL105">
        <v>2</v>
      </c>
      <c r="OM105">
        <v>2</v>
      </c>
      <c r="ON105">
        <v>4</v>
      </c>
      <c r="OO105">
        <v>5</v>
      </c>
      <c r="OP105">
        <v>5</v>
      </c>
      <c r="OT105" s="1">
        <v>41553</v>
      </c>
      <c r="OU105" s="1">
        <v>41831</v>
      </c>
      <c r="OV105" t="s">
        <v>452</v>
      </c>
      <c r="OW105" t="s">
        <v>1654</v>
      </c>
    </row>
    <row r="106" spans="1:413" x14ac:dyDescent="0.25">
      <c r="A106">
        <v>2237490</v>
      </c>
      <c r="B106" t="s">
        <v>627</v>
      </c>
      <c r="C106" t="s">
        <v>628</v>
      </c>
      <c r="D106" t="s">
        <v>1655</v>
      </c>
      <c r="E106" t="s">
        <v>1656</v>
      </c>
      <c r="G106" t="s">
        <v>514</v>
      </c>
      <c r="H106" t="s">
        <v>541</v>
      </c>
      <c r="I106" t="s">
        <v>585</v>
      </c>
      <c r="J106" t="s">
        <v>421</v>
      </c>
      <c r="K106" t="s">
        <v>420</v>
      </c>
      <c r="L106" t="s">
        <v>421</v>
      </c>
      <c r="N106" t="s">
        <v>421</v>
      </c>
      <c r="O106" t="s">
        <v>421</v>
      </c>
      <c r="P106">
        <v>9</v>
      </c>
      <c r="Q106" t="s">
        <v>631</v>
      </c>
      <c r="R106" t="s">
        <v>423</v>
      </c>
      <c r="S106" t="s">
        <v>632</v>
      </c>
      <c r="T106" t="s">
        <v>517</v>
      </c>
      <c r="U106" t="s">
        <v>633</v>
      </c>
      <c r="AM106" t="s">
        <v>420</v>
      </c>
      <c r="AO106" t="s">
        <v>420</v>
      </c>
      <c r="AQ106" t="s">
        <v>420</v>
      </c>
      <c r="AS106" t="s">
        <v>421</v>
      </c>
      <c r="AT106" t="s">
        <v>420</v>
      </c>
      <c r="AU106" t="s">
        <v>420</v>
      </c>
      <c r="AV106" t="s">
        <v>421</v>
      </c>
      <c r="AW106" t="s">
        <v>420</v>
      </c>
      <c r="AX106" t="s">
        <v>420</v>
      </c>
      <c r="AY106" t="s">
        <v>420</v>
      </c>
      <c r="AZ106" t="s">
        <v>421</v>
      </c>
      <c r="BA106" t="s">
        <v>421</v>
      </c>
      <c r="BB106" t="s">
        <v>420</v>
      </c>
      <c r="BC106" t="s">
        <v>421</v>
      </c>
      <c r="BD106" t="s">
        <v>420</v>
      </c>
      <c r="BE106" t="s">
        <v>420</v>
      </c>
      <c r="BF106" t="s">
        <v>420</v>
      </c>
      <c r="BG106" t="s">
        <v>420</v>
      </c>
      <c r="BH106" t="s">
        <v>420</v>
      </c>
      <c r="BI106">
        <v>2</v>
      </c>
      <c r="BJ106">
        <v>24</v>
      </c>
      <c r="BK106">
        <v>768</v>
      </c>
      <c r="BO106" t="s">
        <v>1657</v>
      </c>
      <c r="BT106">
        <v>2</v>
      </c>
      <c r="BY106">
        <v>10</v>
      </c>
      <c r="CD106">
        <v>40</v>
      </c>
      <c r="CI106" t="s">
        <v>429</v>
      </c>
      <c r="CN106" t="s">
        <v>1555</v>
      </c>
      <c r="CS106">
        <v>2.2999999999999998</v>
      </c>
      <c r="CX106">
        <v>2</v>
      </c>
      <c r="DC106" t="s">
        <v>435</v>
      </c>
      <c r="DH106" t="s">
        <v>466</v>
      </c>
      <c r="DL106">
        <v>0</v>
      </c>
      <c r="DM106">
        <v>1.07</v>
      </c>
      <c r="DR106">
        <v>16</v>
      </c>
      <c r="DW106">
        <v>2</v>
      </c>
      <c r="EB106">
        <v>32</v>
      </c>
      <c r="EG106">
        <v>0</v>
      </c>
      <c r="EL106">
        <v>1</v>
      </c>
      <c r="EQ106" t="s">
        <v>637</v>
      </c>
      <c r="EV106" t="s">
        <v>637</v>
      </c>
      <c r="FA106" t="s">
        <v>1570</v>
      </c>
      <c r="FF106" t="s">
        <v>444</v>
      </c>
      <c r="FK106">
        <v>1</v>
      </c>
      <c r="FP106">
        <v>4</v>
      </c>
      <c r="FU106" t="s">
        <v>504</v>
      </c>
      <c r="IR106" t="s">
        <v>421</v>
      </c>
      <c r="IW106" t="s">
        <v>447</v>
      </c>
      <c r="JB106" t="s">
        <v>637</v>
      </c>
      <c r="JG106" t="s">
        <v>1571</v>
      </c>
      <c r="JL106" t="s">
        <v>1559</v>
      </c>
      <c r="JQ106" s="5">
        <v>800</v>
      </c>
      <c r="JV106">
        <v>2</v>
      </c>
      <c r="KA106">
        <v>1</v>
      </c>
      <c r="KF106" t="s">
        <v>421</v>
      </c>
      <c r="KK106" t="s">
        <v>449</v>
      </c>
      <c r="KP106">
        <v>80.11</v>
      </c>
      <c r="KU106">
        <v>199</v>
      </c>
      <c r="KZ106" s="4">
        <v>80.11</v>
      </c>
      <c r="LE106">
        <v>50</v>
      </c>
      <c r="LH106" t="s">
        <v>450</v>
      </c>
      <c r="LI106" t="s">
        <v>451</v>
      </c>
      <c r="LL106">
        <v>168.7</v>
      </c>
      <c r="LQ106">
        <v>138.55000000000001</v>
      </c>
      <c r="LV106">
        <v>245.91</v>
      </c>
      <c r="MA106">
        <v>261.82</v>
      </c>
      <c r="MF106">
        <v>193.26</v>
      </c>
      <c r="MK106">
        <v>175.79</v>
      </c>
      <c r="MP106">
        <v>115.25</v>
      </c>
      <c r="MU106">
        <v>19.239999999999998</v>
      </c>
      <c r="MZ106">
        <v>349.83</v>
      </c>
      <c r="NE106">
        <v>26.22</v>
      </c>
      <c r="NF106">
        <v>0</v>
      </c>
      <c r="NJ106">
        <v>49.49</v>
      </c>
      <c r="NO106">
        <v>204.21</v>
      </c>
      <c r="NY106">
        <v>23</v>
      </c>
      <c r="OD106">
        <v>23</v>
      </c>
      <c r="OI106">
        <v>35</v>
      </c>
      <c r="OT106" s="1">
        <v>41897</v>
      </c>
      <c r="OU106" s="1">
        <v>42108</v>
      </c>
      <c r="OV106" t="s">
        <v>452</v>
      </c>
      <c r="OW106" t="s">
        <v>1658</v>
      </c>
    </row>
    <row r="107" spans="1:413" x14ac:dyDescent="0.25">
      <c r="A107">
        <v>2233199</v>
      </c>
      <c r="B107" t="s">
        <v>627</v>
      </c>
      <c r="C107" t="s">
        <v>628</v>
      </c>
      <c r="D107" t="s">
        <v>1659</v>
      </c>
      <c r="E107" t="s">
        <v>1660</v>
      </c>
      <c r="G107" t="s">
        <v>514</v>
      </c>
      <c r="H107" t="s">
        <v>515</v>
      </c>
      <c r="I107" t="s">
        <v>585</v>
      </c>
      <c r="J107" t="s">
        <v>421</v>
      </c>
      <c r="K107" t="s">
        <v>420</v>
      </c>
      <c r="L107" t="s">
        <v>421</v>
      </c>
      <c r="N107" t="s">
        <v>421</v>
      </c>
      <c r="O107" t="s">
        <v>421</v>
      </c>
      <c r="P107">
        <v>3</v>
      </c>
      <c r="Q107" t="s">
        <v>631</v>
      </c>
      <c r="R107" t="s">
        <v>423</v>
      </c>
      <c r="S107" t="s">
        <v>632</v>
      </c>
      <c r="T107" t="s">
        <v>517</v>
      </c>
      <c r="U107" t="s">
        <v>633</v>
      </c>
      <c r="AM107" t="s">
        <v>420</v>
      </c>
      <c r="AO107" t="s">
        <v>420</v>
      </c>
      <c r="AQ107" t="s">
        <v>420</v>
      </c>
      <c r="AS107" t="s">
        <v>421</v>
      </c>
      <c r="AT107" t="s">
        <v>421</v>
      </c>
      <c r="AU107" t="s">
        <v>420</v>
      </c>
      <c r="AV107" t="s">
        <v>420</v>
      </c>
      <c r="AW107" t="s">
        <v>421</v>
      </c>
      <c r="AX107" t="s">
        <v>420</v>
      </c>
      <c r="AY107" t="s">
        <v>420</v>
      </c>
      <c r="AZ107" t="s">
        <v>421</v>
      </c>
      <c r="BA107" t="s">
        <v>421</v>
      </c>
      <c r="BB107" t="s">
        <v>420</v>
      </c>
      <c r="BC107" t="s">
        <v>421</v>
      </c>
      <c r="BD107" t="s">
        <v>420</v>
      </c>
      <c r="BE107" t="s">
        <v>420</v>
      </c>
      <c r="BF107" t="s">
        <v>420</v>
      </c>
      <c r="BG107" t="s">
        <v>420</v>
      </c>
      <c r="BH107" t="s">
        <v>420</v>
      </c>
      <c r="BI107">
        <v>2</v>
      </c>
      <c r="BJ107">
        <v>16</v>
      </c>
      <c r="BK107">
        <v>512</v>
      </c>
      <c r="BO107" t="s">
        <v>1661</v>
      </c>
      <c r="BT107">
        <v>2</v>
      </c>
      <c r="BY107">
        <v>8</v>
      </c>
      <c r="CD107">
        <v>32</v>
      </c>
      <c r="CI107" t="s">
        <v>429</v>
      </c>
      <c r="CN107" t="s">
        <v>1569</v>
      </c>
      <c r="CS107">
        <v>2.4</v>
      </c>
      <c r="CX107">
        <v>2</v>
      </c>
      <c r="DC107" t="s">
        <v>435</v>
      </c>
      <c r="DH107" t="s">
        <v>466</v>
      </c>
      <c r="DL107">
        <v>0</v>
      </c>
      <c r="DM107">
        <v>1.07</v>
      </c>
      <c r="DR107">
        <v>16</v>
      </c>
      <c r="DW107">
        <v>2</v>
      </c>
      <c r="EB107">
        <v>32</v>
      </c>
      <c r="EG107">
        <v>0</v>
      </c>
      <c r="EL107">
        <v>1</v>
      </c>
      <c r="EQ107" t="s">
        <v>637</v>
      </c>
      <c r="EV107" t="s">
        <v>637</v>
      </c>
      <c r="FA107" t="s">
        <v>1662</v>
      </c>
      <c r="FF107" t="s">
        <v>444</v>
      </c>
      <c r="FK107">
        <v>1</v>
      </c>
      <c r="FP107">
        <v>2</v>
      </c>
      <c r="FU107" t="s">
        <v>504</v>
      </c>
      <c r="IR107" t="s">
        <v>421</v>
      </c>
      <c r="IW107" t="s">
        <v>447</v>
      </c>
      <c r="JB107" t="s">
        <v>637</v>
      </c>
      <c r="JG107" t="s">
        <v>1663</v>
      </c>
      <c r="JL107" t="s">
        <v>1664</v>
      </c>
      <c r="JQ107" s="5">
        <v>900</v>
      </c>
      <c r="JV107">
        <v>2</v>
      </c>
      <c r="KA107">
        <v>1</v>
      </c>
      <c r="KF107" t="s">
        <v>421</v>
      </c>
      <c r="KK107" t="s">
        <v>449</v>
      </c>
      <c r="KP107">
        <v>67.91</v>
      </c>
      <c r="KU107">
        <v>191</v>
      </c>
      <c r="KZ107" s="4">
        <v>67.91</v>
      </c>
      <c r="LE107">
        <v>50</v>
      </c>
      <c r="LH107" t="s">
        <v>450</v>
      </c>
      <c r="LI107" t="s">
        <v>451</v>
      </c>
      <c r="LL107">
        <v>182.78</v>
      </c>
      <c r="LQ107">
        <v>138.41999999999999</v>
      </c>
      <c r="LV107">
        <v>246.17</v>
      </c>
      <c r="MA107">
        <v>263.2</v>
      </c>
      <c r="MF107">
        <v>194.64</v>
      </c>
      <c r="MK107">
        <v>176.46</v>
      </c>
      <c r="MP107">
        <v>115.39</v>
      </c>
      <c r="MU107">
        <v>22.42</v>
      </c>
      <c r="MZ107">
        <v>283.87</v>
      </c>
      <c r="NE107">
        <v>22.52</v>
      </c>
      <c r="NF107">
        <v>0</v>
      </c>
      <c r="NJ107">
        <v>37.42</v>
      </c>
      <c r="NO107">
        <v>214.98</v>
      </c>
      <c r="NY107">
        <v>25</v>
      </c>
      <c r="OD107">
        <v>25</v>
      </c>
      <c r="OI107">
        <v>25</v>
      </c>
      <c r="OT107" s="1">
        <v>41897</v>
      </c>
      <c r="OU107" s="1">
        <v>42051</v>
      </c>
      <c r="OV107" t="s">
        <v>452</v>
      </c>
      <c r="OW107" t="s">
        <v>1665</v>
      </c>
    </row>
    <row r="108" spans="1:413" x14ac:dyDescent="0.25">
      <c r="A108">
        <v>2232842</v>
      </c>
      <c r="B108" t="s">
        <v>627</v>
      </c>
      <c r="C108" t="s">
        <v>628</v>
      </c>
      <c r="D108" t="s">
        <v>1666</v>
      </c>
      <c r="E108" t="s">
        <v>1667</v>
      </c>
      <c r="G108" t="s">
        <v>514</v>
      </c>
      <c r="H108" t="s">
        <v>515</v>
      </c>
      <c r="I108" t="s">
        <v>585</v>
      </c>
      <c r="J108" t="s">
        <v>421</v>
      </c>
      <c r="K108" t="s">
        <v>420</v>
      </c>
      <c r="L108" t="s">
        <v>421</v>
      </c>
      <c r="N108" t="s">
        <v>421</v>
      </c>
      <c r="O108" t="s">
        <v>421</v>
      </c>
      <c r="P108">
        <v>6</v>
      </c>
      <c r="Q108" t="s">
        <v>631</v>
      </c>
      <c r="R108" t="s">
        <v>423</v>
      </c>
      <c r="S108" t="s">
        <v>632</v>
      </c>
      <c r="T108" t="s">
        <v>517</v>
      </c>
      <c r="U108" t="s">
        <v>633</v>
      </c>
      <c r="AM108" t="s">
        <v>420</v>
      </c>
      <c r="AO108" t="s">
        <v>420</v>
      </c>
      <c r="AQ108" t="s">
        <v>420</v>
      </c>
      <c r="AS108" t="s">
        <v>421</v>
      </c>
      <c r="AT108" t="s">
        <v>421</v>
      </c>
      <c r="AU108" t="s">
        <v>420</v>
      </c>
      <c r="AV108" t="s">
        <v>420</v>
      </c>
      <c r="AW108" t="s">
        <v>421</v>
      </c>
      <c r="AX108" t="s">
        <v>420</v>
      </c>
      <c r="AY108" t="s">
        <v>420</v>
      </c>
      <c r="AZ108" t="s">
        <v>421</v>
      </c>
      <c r="BA108" t="s">
        <v>421</v>
      </c>
      <c r="BB108" t="s">
        <v>420</v>
      </c>
      <c r="BC108" t="s">
        <v>421</v>
      </c>
      <c r="BD108" t="s">
        <v>420</v>
      </c>
      <c r="BE108" t="s">
        <v>420</v>
      </c>
      <c r="BF108" t="s">
        <v>420</v>
      </c>
      <c r="BG108" t="s">
        <v>420</v>
      </c>
      <c r="BH108" t="s">
        <v>420</v>
      </c>
      <c r="BI108">
        <v>2</v>
      </c>
      <c r="BJ108">
        <v>16</v>
      </c>
      <c r="BK108">
        <v>512</v>
      </c>
      <c r="BO108" t="s">
        <v>1668</v>
      </c>
      <c r="BT108">
        <v>2</v>
      </c>
      <c r="BY108">
        <v>8</v>
      </c>
      <c r="CD108">
        <v>16</v>
      </c>
      <c r="CI108" t="s">
        <v>429</v>
      </c>
      <c r="CN108" t="s">
        <v>1569</v>
      </c>
      <c r="CS108">
        <v>2.4</v>
      </c>
      <c r="CX108">
        <v>2</v>
      </c>
      <c r="DC108" t="s">
        <v>435</v>
      </c>
      <c r="DH108" t="s">
        <v>466</v>
      </c>
      <c r="DL108">
        <v>0</v>
      </c>
      <c r="DM108">
        <v>1.07</v>
      </c>
      <c r="DR108">
        <v>16</v>
      </c>
      <c r="DW108">
        <v>2</v>
      </c>
      <c r="EB108">
        <v>32</v>
      </c>
      <c r="EG108">
        <v>0</v>
      </c>
      <c r="EL108">
        <v>1</v>
      </c>
      <c r="EQ108" t="s">
        <v>637</v>
      </c>
      <c r="EV108" t="s">
        <v>637</v>
      </c>
      <c r="FA108" t="s">
        <v>1662</v>
      </c>
      <c r="FF108" t="s">
        <v>444</v>
      </c>
      <c r="FK108">
        <v>1</v>
      </c>
      <c r="FP108">
        <v>2</v>
      </c>
      <c r="FU108" t="s">
        <v>504</v>
      </c>
      <c r="IR108" t="s">
        <v>421</v>
      </c>
      <c r="IW108" t="s">
        <v>447</v>
      </c>
      <c r="JB108" t="s">
        <v>637</v>
      </c>
      <c r="JG108" t="s">
        <v>1663</v>
      </c>
      <c r="JL108" t="s">
        <v>1664</v>
      </c>
      <c r="JQ108" s="5">
        <v>900</v>
      </c>
      <c r="JV108">
        <v>2</v>
      </c>
      <c r="KA108">
        <v>1</v>
      </c>
      <c r="KF108" t="s">
        <v>421</v>
      </c>
      <c r="KK108" t="s">
        <v>449</v>
      </c>
      <c r="KP108">
        <v>87.39</v>
      </c>
      <c r="KU108">
        <v>191</v>
      </c>
      <c r="KZ108" s="4">
        <v>87.39</v>
      </c>
      <c r="LE108">
        <v>50</v>
      </c>
      <c r="LH108" t="s">
        <v>450</v>
      </c>
      <c r="LI108" t="s">
        <v>451</v>
      </c>
      <c r="LL108">
        <v>164.76</v>
      </c>
      <c r="LQ108">
        <v>124.65</v>
      </c>
      <c r="LV108">
        <v>220.59</v>
      </c>
      <c r="MA108">
        <v>234.59</v>
      </c>
      <c r="MF108">
        <v>176.03</v>
      </c>
      <c r="MK108">
        <v>158.29</v>
      </c>
      <c r="MP108">
        <v>103.75</v>
      </c>
      <c r="MU108">
        <v>20.440000000000001</v>
      </c>
      <c r="MZ108">
        <v>273</v>
      </c>
      <c r="NE108">
        <v>23.13</v>
      </c>
      <c r="NF108">
        <v>0</v>
      </c>
      <c r="NJ108">
        <v>47.97</v>
      </c>
      <c r="NO108">
        <v>190.64</v>
      </c>
      <c r="NY108">
        <v>25</v>
      </c>
      <c r="OD108">
        <v>25</v>
      </c>
      <c r="OI108">
        <v>25</v>
      </c>
      <c r="OT108" s="1">
        <v>41897</v>
      </c>
      <c r="OU108" s="1">
        <v>42044</v>
      </c>
      <c r="OV108" t="s">
        <v>452</v>
      </c>
      <c r="OW108" t="s">
        <v>1669</v>
      </c>
    </row>
    <row r="109" spans="1:413" x14ac:dyDescent="0.25">
      <c r="A109">
        <v>2195454</v>
      </c>
      <c r="B109" t="s">
        <v>1670</v>
      </c>
      <c r="C109" t="s">
        <v>1671</v>
      </c>
      <c r="D109">
        <v>8231</v>
      </c>
      <c r="E109" t="s">
        <v>1672</v>
      </c>
      <c r="G109" t="s">
        <v>514</v>
      </c>
      <c r="H109" t="s">
        <v>515</v>
      </c>
      <c r="I109" t="s">
        <v>1673</v>
      </c>
      <c r="J109" t="s">
        <v>421</v>
      </c>
      <c r="K109" t="s">
        <v>421</v>
      </c>
      <c r="L109" t="s">
        <v>421</v>
      </c>
      <c r="N109" t="s">
        <v>421</v>
      </c>
      <c r="O109" t="s">
        <v>421</v>
      </c>
      <c r="P109">
        <v>6</v>
      </c>
      <c r="Q109" t="s">
        <v>474</v>
      </c>
      <c r="R109" t="s">
        <v>743</v>
      </c>
      <c r="S109" t="s">
        <v>632</v>
      </c>
      <c r="T109" t="s">
        <v>782</v>
      </c>
      <c r="U109" t="s">
        <v>1674</v>
      </c>
      <c r="AM109" t="s">
        <v>420</v>
      </c>
      <c r="AO109" t="s">
        <v>421</v>
      </c>
      <c r="AQ109" t="s">
        <v>420</v>
      </c>
      <c r="AS109" t="s">
        <v>420</v>
      </c>
      <c r="AT109" t="s">
        <v>420</v>
      </c>
      <c r="AU109" t="s">
        <v>421</v>
      </c>
      <c r="AV109" t="s">
        <v>421</v>
      </c>
      <c r="AW109" t="s">
        <v>421</v>
      </c>
      <c r="AX109" t="s">
        <v>420</v>
      </c>
      <c r="AY109" t="s">
        <v>420</v>
      </c>
      <c r="AZ109" t="s">
        <v>421</v>
      </c>
      <c r="BA109" t="s">
        <v>421</v>
      </c>
      <c r="BB109" t="s">
        <v>420</v>
      </c>
      <c r="BC109" t="s">
        <v>421</v>
      </c>
      <c r="BD109" t="s">
        <v>420</v>
      </c>
      <c r="BE109" t="s">
        <v>420</v>
      </c>
      <c r="BF109" t="s">
        <v>420</v>
      </c>
      <c r="BG109" t="s">
        <v>420</v>
      </c>
      <c r="BH109" t="s">
        <v>420</v>
      </c>
      <c r="BI109">
        <v>2</v>
      </c>
      <c r="BJ109">
        <v>16</v>
      </c>
      <c r="BK109">
        <v>512</v>
      </c>
      <c r="BO109" t="s">
        <v>1672</v>
      </c>
      <c r="BT109">
        <v>2</v>
      </c>
      <c r="BY109">
        <v>6</v>
      </c>
      <c r="CD109">
        <v>4</v>
      </c>
      <c r="CI109" t="s">
        <v>1671</v>
      </c>
      <c r="CN109" t="s">
        <v>1675</v>
      </c>
      <c r="CS109">
        <v>4.2</v>
      </c>
      <c r="CX109">
        <v>16</v>
      </c>
      <c r="DC109" t="s">
        <v>435</v>
      </c>
      <c r="DH109" t="s">
        <v>1676</v>
      </c>
      <c r="DM109">
        <v>1333</v>
      </c>
      <c r="DR109">
        <v>16</v>
      </c>
      <c r="DW109">
        <v>16</v>
      </c>
      <c r="EB109">
        <v>256</v>
      </c>
      <c r="EG109">
        <v>0</v>
      </c>
      <c r="EL109">
        <v>3</v>
      </c>
      <c r="IR109" t="s">
        <v>421</v>
      </c>
      <c r="IW109" t="s">
        <v>447</v>
      </c>
      <c r="JB109" t="s">
        <v>1677</v>
      </c>
      <c r="JG109" t="s">
        <v>1678</v>
      </c>
      <c r="JL109" t="s">
        <v>1679</v>
      </c>
      <c r="JQ109" s="5">
        <v>1925</v>
      </c>
      <c r="JV109">
        <v>2</v>
      </c>
      <c r="KF109" t="s">
        <v>421</v>
      </c>
      <c r="KK109" t="s">
        <v>449</v>
      </c>
      <c r="KP109">
        <v>270</v>
      </c>
      <c r="KZ109" s="4">
        <v>270</v>
      </c>
      <c r="LE109">
        <v>50</v>
      </c>
      <c r="LH109" t="s">
        <v>450</v>
      </c>
      <c r="LI109" t="s">
        <v>451</v>
      </c>
      <c r="LL109">
        <v>16.079999999999998</v>
      </c>
      <c r="LQ109">
        <v>12.27</v>
      </c>
      <c r="LV109">
        <v>15.03</v>
      </c>
      <c r="MA109">
        <v>21.44</v>
      </c>
      <c r="MF109">
        <v>15.63</v>
      </c>
      <c r="MK109">
        <v>23.28</v>
      </c>
      <c r="MP109">
        <v>15.19</v>
      </c>
      <c r="MU109">
        <v>51.75</v>
      </c>
      <c r="MZ109">
        <v>124.55</v>
      </c>
      <c r="NE109">
        <v>47.76</v>
      </c>
      <c r="NJ109">
        <v>13.79</v>
      </c>
      <c r="NO109">
        <v>20.66</v>
      </c>
      <c r="NY109">
        <v>24.1</v>
      </c>
      <c r="OD109">
        <v>24.1</v>
      </c>
      <c r="OI109">
        <v>24.1</v>
      </c>
      <c r="OT109" s="1">
        <v>41325</v>
      </c>
      <c r="OU109" s="1">
        <v>41501</v>
      </c>
      <c r="OV109" t="s">
        <v>452</v>
      </c>
      <c r="OW109" t="s">
        <v>1680</v>
      </c>
    </row>
    <row r="110" spans="1:413" x14ac:dyDescent="0.25">
      <c r="A110">
        <v>2283425</v>
      </c>
      <c r="B110" t="s">
        <v>627</v>
      </c>
      <c r="C110" t="s">
        <v>628</v>
      </c>
      <c r="D110" t="s">
        <v>629</v>
      </c>
      <c r="E110" t="s">
        <v>1681</v>
      </c>
      <c r="G110" t="s">
        <v>734</v>
      </c>
      <c r="H110" t="s">
        <v>515</v>
      </c>
      <c r="I110" t="s">
        <v>419</v>
      </c>
      <c r="J110" t="s">
        <v>421</v>
      </c>
      <c r="K110" t="s">
        <v>420</v>
      </c>
      <c r="L110" t="s">
        <v>421</v>
      </c>
      <c r="N110" t="s">
        <v>421</v>
      </c>
      <c r="O110" t="s">
        <v>421</v>
      </c>
      <c r="P110">
        <v>7</v>
      </c>
      <c r="Q110" t="s">
        <v>631</v>
      </c>
      <c r="R110" t="s">
        <v>423</v>
      </c>
      <c r="S110" t="s">
        <v>632</v>
      </c>
      <c r="T110" t="s">
        <v>517</v>
      </c>
      <c r="U110" t="s">
        <v>633</v>
      </c>
      <c r="AM110" t="s">
        <v>420</v>
      </c>
      <c r="AO110" t="s">
        <v>420</v>
      </c>
      <c r="AQ110" t="s">
        <v>420</v>
      </c>
      <c r="AS110" t="s">
        <v>421</v>
      </c>
      <c r="AT110" t="s">
        <v>421</v>
      </c>
      <c r="AU110" t="s">
        <v>420</v>
      </c>
      <c r="AV110" t="s">
        <v>420</v>
      </c>
      <c r="AW110" t="s">
        <v>421</v>
      </c>
      <c r="AX110" t="s">
        <v>420</v>
      </c>
      <c r="AY110" t="s">
        <v>420</v>
      </c>
      <c r="AZ110" t="s">
        <v>421</v>
      </c>
      <c r="BA110" t="s">
        <v>420</v>
      </c>
      <c r="BB110" t="s">
        <v>420</v>
      </c>
      <c r="BC110" t="s">
        <v>421</v>
      </c>
      <c r="BD110" t="s">
        <v>420</v>
      </c>
      <c r="BE110" t="s">
        <v>420</v>
      </c>
      <c r="BF110" t="s">
        <v>420</v>
      </c>
      <c r="BG110" t="s">
        <v>420</v>
      </c>
      <c r="BH110" t="s">
        <v>420</v>
      </c>
      <c r="BI110">
        <v>4</v>
      </c>
      <c r="BJ110">
        <v>24</v>
      </c>
      <c r="BK110">
        <v>1500</v>
      </c>
      <c r="BO110" t="s">
        <v>1682</v>
      </c>
      <c r="BT110">
        <v>4</v>
      </c>
      <c r="BY110">
        <v>12</v>
      </c>
      <c r="CD110">
        <v>96</v>
      </c>
      <c r="CI110" t="s">
        <v>429</v>
      </c>
      <c r="CN110" t="s">
        <v>1683</v>
      </c>
      <c r="CS110">
        <v>1.8</v>
      </c>
      <c r="CX110">
        <v>2</v>
      </c>
      <c r="DC110" t="s">
        <v>435</v>
      </c>
      <c r="DH110" t="s">
        <v>1624</v>
      </c>
      <c r="DL110">
        <v>0</v>
      </c>
      <c r="DM110">
        <v>2.4</v>
      </c>
      <c r="DR110">
        <v>16</v>
      </c>
      <c r="DW110">
        <v>8</v>
      </c>
      <c r="EB110">
        <v>128</v>
      </c>
      <c r="EG110">
        <v>0</v>
      </c>
      <c r="EL110">
        <v>1</v>
      </c>
      <c r="EQ110" t="s">
        <v>637</v>
      </c>
      <c r="EV110" t="s">
        <v>637</v>
      </c>
      <c r="FA110" t="s">
        <v>1648</v>
      </c>
      <c r="FF110" t="s">
        <v>444</v>
      </c>
      <c r="FK110">
        <v>10</v>
      </c>
      <c r="FP110">
        <v>2</v>
      </c>
      <c r="FU110" t="s">
        <v>445</v>
      </c>
      <c r="IR110" t="s">
        <v>421</v>
      </c>
      <c r="IW110" t="s">
        <v>447</v>
      </c>
      <c r="JB110" t="s">
        <v>776</v>
      </c>
      <c r="JG110" t="s">
        <v>639</v>
      </c>
      <c r="JL110" t="s">
        <v>640</v>
      </c>
      <c r="JQ110" s="5">
        <v>1200</v>
      </c>
      <c r="JV110">
        <v>2</v>
      </c>
      <c r="KA110">
        <v>1</v>
      </c>
      <c r="KF110" t="s">
        <v>421</v>
      </c>
      <c r="KK110" t="s">
        <v>449</v>
      </c>
      <c r="KP110">
        <v>144.43</v>
      </c>
      <c r="KZ110" s="4">
        <v>144.43</v>
      </c>
      <c r="LE110">
        <v>50</v>
      </c>
      <c r="LH110" t="s">
        <v>450</v>
      </c>
      <c r="LI110" t="s">
        <v>451</v>
      </c>
      <c r="LL110">
        <v>63.67</v>
      </c>
      <c r="LQ110">
        <v>293.26</v>
      </c>
      <c r="LV110">
        <v>100.6</v>
      </c>
      <c r="MA110">
        <v>80.599999999999994</v>
      </c>
      <c r="MF110">
        <v>73</v>
      </c>
      <c r="MK110">
        <v>72.209999999999994</v>
      </c>
      <c r="MP110">
        <v>68.75</v>
      </c>
      <c r="MU110">
        <v>14.08</v>
      </c>
      <c r="MZ110">
        <v>79.75</v>
      </c>
      <c r="NE110">
        <v>45.94</v>
      </c>
      <c r="NF110">
        <v>0</v>
      </c>
      <c r="NJ110">
        <v>35.08</v>
      </c>
      <c r="NO110">
        <v>71.260000000000005</v>
      </c>
      <c r="NY110">
        <v>25</v>
      </c>
      <c r="OD110">
        <v>25</v>
      </c>
      <c r="OI110">
        <v>25</v>
      </c>
      <c r="OT110" s="1">
        <v>42542</v>
      </c>
      <c r="OU110" s="1">
        <v>42678</v>
      </c>
      <c r="OV110" t="s">
        <v>452</v>
      </c>
      <c r="OW110" t="s">
        <v>1684</v>
      </c>
    </row>
    <row r="111" spans="1:413" x14ac:dyDescent="0.25">
      <c r="A111">
        <v>2270558</v>
      </c>
      <c r="B111" t="s">
        <v>627</v>
      </c>
      <c r="C111" t="s">
        <v>628</v>
      </c>
      <c r="D111" t="s">
        <v>1685</v>
      </c>
      <c r="E111" t="s">
        <v>1685</v>
      </c>
      <c r="G111" t="s">
        <v>514</v>
      </c>
      <c r="H111" t="s">
        <v>515</v>
      </c>
      <c r="I111" t="s">
        <v>516</v>
      </c>
      <c r="J111" t="s">
        <v>421</v>
      </c>
      <c r="K111" t="s">
        <v>420</v>
      </c>
      <c r="L111" t="s">
        <v>421</v>
      </c>
      <c r="N111" t="s">
        <v>421</v>
      </c>
      <c r="O111" t="s">
        <v>421</v>
      </c>
      <c r="P111">
        <v>2</v>
      </c>
      <c r="Q111" t="s">
        <v>1686</v>
      </c>
      <c r="R111" t="s">
        <v>423</v>
      </c>
      <c r="S111" t="s">
        <v>632</v>
      </c>
      <c r="T111" t="s">
        <v>517</v>
      </c>
      <c r="U111" t="s">
        <v>633</v>
      </c>
      <c r="AM111" t="s">
        <v>420</v>
      </c>
      <c r="AO111" t="s">
        <v>420</v>
      </c>
      <c r="AQ111" t="s">
        <v>420</v>
      </c>
      <c r="AS111" t="s">
        <v>421</v>
      </c>
      <c r="AT111" t="s">
        <v>421</v>
      </c>
      <c r="AU111" t="s">
        <v>420</v>
      </c>
      <c r="AV111" t="s">
        <v>420</v>
      </c>
      <c r="AW111" t="s">
        <v>421</v>
      </c>
      <c r="AX111" t="s">
        <v>420</v>
      </c>
      <c r="AY111" t="s">
        <v>420</v>
      </c>
      <c r="AZ111" t="s">
        <v>421</v>
      </c>
      <c r="BA111" t="s">
        <v>421</v>
      </c>
      <c r="BB111" t="s">
        <v>420</v>
      </c>
      <c r="BC111" t="s">
        <v>421</v>
      </c>
      <c r="BD111" t="s">
        <v>420</v>
      </c>
      <c r="BE111" t="s">
        <v>420</v>
      </c>
      <c r="BF111" t="s">
        <v>420</v>
      </c>
      <c r="BG111" t="s">
        <v>420</v>
      </c>
      <c r="BH111" t="s">
        <v>420</v>
      </c>
      <c r="BI111">
        <v>1</v>
      </c>
      <c r="BJ111">
        <v>4</v>
      </c>
      <c r="BK111">
        <v>64</v>
      </c>
      <c r="BM111" t="s">
        <v>1685</v>
      </c>
      <c r="BN111" t="s">
        <v>1685</v>
      </c>
      <c r="BO111" t="s">
        <v>1685</v>
      </c>
      <c r="BQ111" t="s">
        <v>1685</v>
      </c>
      <c r="BR111">
        <v>1</v>
      </c>
      <c r="BS111">
        <v>1</v>
      </c>
      <c r="BT111">
        <v>1</v>
      </c>
      <c r="BV111">
        <v>1</v>
      </c>
      <c r="BW111">
        <v>4</v>
      </c>
      <c r="BX111">
        <v>4</v>
      </c>
      <c r="BY111">
        <v>4</v>
      </c>
      <c r="CA111">
        <v>4</v>
      </c>
      <c r="CB111">
        <v>8</v>
      </c>
      <c r="CC111">
        <v>8</v>
      </c>
      <c r="CD111">
        <v>8</v>
      </c>
      <c r="CF111">
        <v>8</v>
      </c>
      <c r="CG111" t="s">
        <v>429</v>
      </c>
      <c r="CH111" t="s">
        <v>429</v>
      </c>
      <c r="CI111" t="s">
        <v>429</v>
      </c>
      <c r="CK111" t="s">
        <v>429</v>
      </c>
      <c r="CL111" t="s">
        <v>1687</v>
      </c>
      <c r="CM111" t="s">
        <v>1688</v>
      </c>
      <c r="CN111" t="s">
        <v>1687</v>
      </c>
      <c r="CP111" t="s">
        <v>1689</v>
      </c>
      <c r="CQ111">
        <v>2.2000000000000002</v>
      </c>
      <c r="CR111">
        <v>2.1</v>
      </c>
      <c r="CS111">
        <v>3</v>
      </c>
      <c r="CU111">
        <v>3.7</v>
      </c>
      <c r="CV111">
        <v>2</v>
      </c>
      <c r="CW111">
        <v>2</v>
      </c>
      <c r="CX111">
        <v>2</v>
      </c>
      <c r="CZ111">
        <v>2</v>
      </c>
      <c r="DA111" t="s">
        <v>1363</v>
      </c>
      <c r="DB111" t="s">
        <v>1363</v>
      </c>
      <c r="DC111" t="s">
        <v>435</v>
      </c>
      <c r="DE111" t="s">
        <v>435</v>
      </c>
      <c r="DF111" t="s">
        <v>1690</v>
      </c>
      <c r="DG111" t="s">
        <v>1690</v>
      </c>
      <c r="DH111" t="s">
        <v>1624</v>
      </c>
      <c r="DJ111" t="s">
        <v>1624</v>
      </c>
      <c r="DK111">
        <v>2.13</v>
      </c>
      <c r="DL111">
        <v>2.13</v>
      </c>
      <c r="DM111">
        <v>2.13</v>
      </c>
      <c r="DO111">
        <v>2.13</v>
      </c>
      <c r="DP111">
        <v>8</v>
      </c>
      <c r="DQ111">
        <v>8</v>
      </c>
      <c r="DR111">
        <v>16</v>
      </c>
      <c r="DT111">
        <v>16</v>
      </c>
      <c r="DU111">
        <v>1</v>
      </c>
      <c r="DV111">
        <v>1</v>
      </c>
      <c r="DW111">
        <v>1</v>
      </c>
      <c r="DY111">
        <v>2</v>
      </c>
      <c r="DZ111">
        <v>8</v>
      </c>
      <c r="EA111">
        <v>8</v>
      </c>
      <c r="EB111">
        <v>16</v>
      </c>
      <c r="ED111">
        <v>32</v>
      </c>
      <c r="EE111">
        <v>0</v>
      </c>
      <c r="EF111">
        <v>0</v>
      </c>
      <c r="EG111">
        <v>0</v>
      </c>
      <c r="EI111">
        <v>0</v>
      </c>
      <c r="EJ111">
        <v>2</v>
      </c>
      <c r="EK111">
        <v>1</v>
      </c>
      <c r="EL111">
        <v>2</v>
      </c>
      <c r="EN111">
        <v>4</v>
      </c>
      <c r="EO111" t="s">
        <v>628</v>
      </c>
      <c r="EP111" t="s">
        <v>1625</v>
      </c>
      <c r="EQ111" t="s">
        <v>1625</v>
      </c>
      <c r="ES111" t="s">
        <v>1625</v>
      </c>
      <c r="ET111" t="s">
        <v>628</v>
      </c>
      <c r="EU111" t="s">
        <v>1625</v>
      </c>
      <c r="EV111" t="s">
        <v>1625</v>
      </c>
      <c r="EX111" t="s">
        <v>1625</v>
      </c>
      <c r="FD111" t="s">
        <v>444</v>
      </c>
      <c r="FE111" t="s">
        <v>444</v>
      </c>
      <c r="FF111" t="s">
        <v>444</v>
      </c>
      <c r="FH111" t="s">
        <v>444</v>
      </c>
      <c r="FI111">
        <v>1</v>
      </c>
      <c r="FJ111">
        <v>1</v>
      </c>
      <c r="FK111">
        <v>1</v>
      </c>
      <c r="FM111">
        <v>1</v>
      </c>
      <c r="FN111">
        <v>2</v>
      </c>
      <c r="FO111">
        <v>2</v>
      </c>
      <c r="FP111">
        <v>2</v>
      </c>
      <c r="FR111">
        <v>2</v>
      </c>
      <c r="FS111" t="s">
        <v>504</v>
      </c>
      <c r="FT111" t="s">
        <v>504</v>
      </c>
      <c r="FU111" t="s">
        <v>504</v>
      </c>
      <c r="FW111" t="s">
        <v>504</v>
      </c>
      <c r="GB111" t="s">
        <v>1625</v>
      </c>
      <c r="GG111" t="s">
        <v>1625</v>
      </c>
      <c r="GL111" t="s">
        <v>1691</v>
      </c>
      <c r="IP111" t="s">
        <v>421</v>
      </c>
      <c r="IQ111" t="s">
        <v>420</v>
      </c>
      <c r="IR111" t="s">
        <v>421</v>
      </c>
      <c r="IT111" t="s">
        <v>421</v>
      </c>
      <c r="IU111" t="s">
        <v>447</v>
      </c>
      <c r="IV111" t="s">
        <v>447</v>
      </c>
      <c r="IW111" t="s">
        <v>447</v>
      </c>
      <c r="IY111" t="s">
        <v>447</v>
      </c>
      <c r="IZ111" t="s">
        <v>628</v>
      </c>
      <c r="JA111" t="s">
        <v>1625</v>
      </c>
      <c r="JB111" t="s">
        <v>1625</v>
      </c>
      <c r="JD111" t="s">
        <v>1625</v>
      </c>
      <c r="JE111" t="s">
        <v>628</v>
      </c>
      <c r="JF111" t="s">
        <v>1625</v>
      </c>
      <c r="JG111" t="s">
        <v>1625</v>
      </c>
      <c r="JI111" t="s">
        <v>1625</v>
      </c>
      <c r="JJ111" t="s">
        <v>1692</v>
      </c>
      <c r="JK111" t="s">
        <v>1692</v>
      </c>
      <c r="JL111" t="s">
        <v>1692</v>
      </c>
      <c r="JN111" t="s">
        <v>1692</v>
      </c>
      <c r="JO111">
        <v>900</v>
      </c>
      <c r="JP111">
        <v>900</v>
      </c>
      <c r="JQ111" s="5">
        <v>900</v>
      </c>
      <c r="JS111">
        <v>900</v>
      </c>
      <c r="JT111">
        <v>2</v>
      </c>
      <c r="JU111">
        <v>1</v>
      </c>
      <c r="JV111">
        <v>2</v>
      </c>
      <c r="JX111">
        <v>2</v>
      </c>
      <c r="JY111">
        <v>1</v>
      </c>
      <c r="JZ111">
        <v>0</v>
      </c>
      <c r="KA111">
        <v>1</v>
      </c>
      <c r="KC111">
        <v>1</v>
      </c>
      <c r="KD111" t="s">
        <v>421</v>
      </c>
      <c r="KE111" t="s">
        <v>421</v>
      </c>
      <c r="KF111" t="s">
        <v>421</v>
      </c>
      <c r="KH111" t="s">
        <v>421</v>
      </c>
      <c r="KI111" t="s">
        <v>449</v>
      </c>
      <c r="KJ111" t="s">
        <v>449</v>
      </c>
      <c r="KK111" t="s">
        <v>449</v>
      </c>
      <c r="KM111" t="s">
        <v>449</v>
      </c>
      <c r="KN111">
        <v>51.2</v>
      </c>
      <c r="KO111">
        <v>33.58</v>
      </c>
      <c r="KP111">
        <v>50.88</v>
      </c>
      <c r="KR111">
        <v>61.03</v>
      </c>
      <c r="KS111">
        <v>96</v>
      </c>
      <c r="KT111">
        <v>68</v>
      </c>
      <c r="KU111">
        <v>102</v>
      </c>
      <c r="KW111">
        <v>130</v>
      </c>
      <c r="KX111">
        <v>51.2</v>
      </c>
      <c r="KY111">
        <v>33.58</v>
      </c>
      <c r="KZ111" s="4">
        <v>50.88</v>
      </c>
      <c r="LB111">
        <v>61.03</v>
      </c>
      <c r="LC111">
        <v>50</v>
      </c>
      <c r="LD111">
        <v>50</v>
      </c>
      <c r="LE111">
        <v>50</v>
      </c>
      <c r="LG111">
        <v>50</v>
      </c>
      <c r="LH111" t="s">
        <v>471</v>
      </c>
      <c r="LI111" t="s">
        <v>1693</v>
      </c>
      <c r="LJ111">
        <v>24.92</v>
      </c>
      <c r="LK111">
        <v>48.84</v>
      </c>
      <c r="LL111">
        <v>33.5</v>
      </c>
      <c r="LN111">
        <v>46.24</v>
      </c>
      <c r="LO111">
        <v>18.03</v>
      </c>
      <c r="LP111">
        <v>241.79</v>
      </c>
      <c r="LQ111">
        <v>26.28</v>
      </c>
      <c r="LS111">
        <v>259.17</v>
      </c>
      <c r="LT111">
        <v>17.88</v>
      </c>
      <c r="LU111">
        <v>71.38</v>
      </c>
      <c r="LV111">
        <v>26.07</v>
      </c>
      <c r="LX111">
        <v>65.91</v>
      </c>
      <c r="LY111">
        <v>19.88</v>
      </c>
      <c r="LZ111">
        <v>56.54</v>
      </c>
      <c r="MA111">
        <v>28.6</v>
      </c>
      <c r="MC111">
        <v>42.89</v>
      </c>
      <c r="MD111">
        <v>27.47</v>
      </c>
      <c r="ME111">
        <v>51.28</v>
      </c>
      <c r="MF111">
        <v>34.78</v>
      </c>
      <c r="MH111">
        <v>40.14</v>
      </c>
      <c r="MI111">
        <v>14.52</v>
      </c>
      <c r="MJ111">
        <v>46.85</v>
      </c>
      <c r="MK111">
        <v>23.69</v>
      </c>
      <c r="MM111">
        <v>38.54</v>
      </c>
      <c r="MN111">
        <v>25.81</v>
      </c>
      <c r="MO111">
        <v>50.94</v>
      </c>
      <c r="MP111">
        <v>26.99</v>
      </c>
      <c r="MR111">
        <v>41.18</v>
      </c>
      <c r="MS111">
        <v>105.14</v>
      </c>
      <c r="MT111">
        <v>93.56</v>
      </c>
      <c r="MU111">
        <v>50.74</v>
      </c>
      <c r="MW111">
        <v>27.59</v>
      </c>
      <c r="MX111">
        <v>58.68</v>
      </c>
      <c r="MY111">
        <v>49.51</v>
      </c>
      <c r="MZ111">
        <v>30.4</v>
      </c>
      <c r="NB111">
        <v>20.350000000000001</v>
      </c>
      <c r="NC111">
        <v>33.54</v>
      </c>
      <c r="ND111">
        <v>44.1</v>
      </c>
      <c r="NE111">
        <v>35.39</v>
      </c>
      <c r="NF111">
        <v>0</v>
      </c>
      <c r="NG111">
        <v>46.7</v>
      </c>
      <c r="NH111">
        <v>20.57</v>
      </c>
      <c r="NI111">
        <v>18.88</v>
      </c>
      <c r="NJ111">
        <v>20.9</v>
      </c>
      <c r="NL111">
        <v>38.69</v>
      </c>
      <c r="NM111">
        <v>15.74</v>
      </c>
      <c r="NN111">
        <v>60.85</v>
      </c>
      <c r="NO111">
        <v>51.07</v>
      </c>
      <c r="NQ111">
        <v>106.14</v>
      </c>
      <c r="NW111">
        <v>23</v>
      </c>
      <c r="NX111">
        <v>23</v>
      </c>
      <c r="NY111">
        <v>23</v>
      </c>
      <c r="OA111">
        <v>23</v>
      </c>
      <c r="OB111">
        <v>23</v>
      </c>
      <c r="OC111">
        <v>23</v>
      </c>
      <c r="OD111">
        <v>23</v>
      </c>
      <c r="OF111">
        <v>23</v>
      </c>
      <c r="OG111">
        <v>23</v>
      </c>
      <c r="OH111">
        <v>23</v>
      </c>
      <c r="OI111">
        <v>23</v>
      </c>
      <c r="OK111">
        <v>23</v>
      </c>
      <c r="OT111" s="1">
        <v>42339</v>
      </c>
      <c r="OU111" s="1">
        <v>42545</v>
      </c>
      <c r="OV111" t="s">
        <v>452</v>
      </c>
      <c r="OW111" t="s">
        <v>1694</v>
      </c>
    </row>
    <row r="112" spans="1:413" x14ac:dyDescent="0.25">
      <c r="A112">
        <v>2283431</v>
      </c>
      <c r="B112" t="s">
        <v>627</v>
      </c>
      <c r="C112" t="s">
        <v>628</v>
      </c>
      <c r="D112" t="s">
        <v>1695</v>
      </c>
      <c r="E112" t="s">
        <v>1696</v>
      </c>
      <c r="G112" t="s">
        <v>514</v>
      </c>
      <c r="H112" t="s">
        <v>515</v>
      </c>
      <c r="I112" t="s">
        <v>585</v>
      </c>
      <c r="J112" t="s">
        <v>421</v>
      </c>
      <c r="K112" t="s">
        <v>420</v>
      </c>
      <c r="L112" t="s">
        <v>421</v>
      </c>
      <c r="N112" t="s">
        <v>421</v>
      </c>
      <c r="O112" t="s">
        <v>421</v>
      </c>
      <c r="P112">
        <v>6</v>
      </c>
      <c r="Q112" t="s">
        <v>631</v>
      </c>
      <c r="R112" t="s">
        <v>423</v>
      </c>
      <c r="S112" t="s">
        <v>632</v>
      </c>
      <c r="T112" t="s">
        <v>517</v>
      </c>
      <c r="U112" t="s">
        <v>633</v>
      </c>
      <c r="AM112" t="s">
        <v>420</v>
      </c>
      <c r="AO112" t="s">
        <v>420</v>
      </c>
      <c r="AQ112" t="s">
        <v>420</v>
      </c>
      <c r="AS112" t="s">
        <v>421</v>
      </c>
      <c r="AT112" t="s">
        <v>421</v>
      </c>
      <c r="AU112" t="s">
        <v>420</v>
      </c>
      <c r="AV112" t="s">
        <v>420</v>
      </c>
      <c r="AW112" t="s">
        <v>421</v>
      </c>
      <c r="AX112" t="s">
        <v>420</v>
      </c>
      <c r="AY112" t="s">
        <v>420</v>
      </c>
      <c r="AZ112" t="s">
        <v>421</v>
      </c>
      <c r="BA112" t="s">
        <v>421</v>
      </c>
      <c r="BB112" t="s">
        <v>420</v>
      </c>
      <c r="BC112" t="s">
        <v>421</v>
      </c>
      <c r="BD112" t="s">
        <v>420</v>
      </c>
      <c r="BE112" t="s">
        <v>420</v>
      </c>
      <c r="BF112" t="s">
        <v>420</v>
      </c>
      <c r="BG112" t="s">
        <v>420</v>
      </c>
      <c r="BH112" t="s">
        <v>420</v>
      </c>
      <c r="BI112">
        <v>2</v>
      </c>
      <c r="BJ112">
        <v>16</v>
      </c>
      <c r="BK112">
        <v>512</v>
      </c>
      <c r="BO112" t="s">
        <v>1697</v>
      </c>
      <c r="BT112">
        <v>2</v>
      </c>
      <c r="BY112">
        <v>4</v>
      </c>
      <c r="CD112">
        <v>16</v>
      </c>
      <c r="CI112" t="s">
        <v>429</v>
      </c>
      <c r="CN112" t="s">
        <v>1698</v>
      </c>
      <c r="CS112">
        <v>3</v>
      </c>
      <c r="CX112">
        <v>2</v>
      </c>
      <c r="DC112" t="s">
        <v>435</v>
      </c>
      <c r="DH112" t="s">
        <v>1699</v>
      </c>
      <c r="DM112">
        <v>1.07</v>
      </c>
      <c r="DR112" t="s">
        <v>1700</v>
      </c>
      <c r="DW112">
        <v>2</v>
      </c>
      <c r="EB112">
        <v>12</v>
      </c>
      <c r="EG112">
        <v>0</v>
      </c>
      <c r="EL112">
        <v>1</v>
      </c>
      <c r="EQ112" t="s">
        <v>776</v>
      </c>
      <c r="EV112" t="s">
        <v>776</v>
      </c>
      <c r="FA112" t="s">
        <v>1701</v>
      </c>
      <c r="FF112" t="s">
        <v>444</v>
      </c>
      <c r="FK112">
        <v>1</v>
      </c>
      <c r="FP112">
        <v>2</v>
      </c>
      <c r="FU112" t="s">
        <v>504</v>
      </c>
      <c r="IR112" t="s">
        <v>421</v>
      </c>
      <c r="IW112" t="s">
        <v>447</v>
      </c>
      <c r="JB112" t="s">
        <v>776</v>
      </c>
      <c r="JG112" t="s">
        <v>1663</v>
      </c>
      <c r="JL112" t="s">
        <v>1702</v>
      </c>
      <c r="JQ112" s="5">
        <v>900</v>
      </c>
      <c r="JV112">
        <v>2</v>
      </c>
      <c r="KA112">
        <v>1</v>
      </c>
      <c r="KF112" t="s">
        <v>421</v>
      </c>
      <c r="KK112" t="s">
        <v>449</v>
      </c>
      <c r="KP112">
        <v>68.099999999999994</v>
      </c>
      <c r="KU112">
        <v>176</v>
      </c>
      <c r="KZ112" s="4">
        <v>68.099999999999994</v>
      </c>
      <c r="LE112">
        <v>50</v>
      </c>
      <c r="LH112" t="s">
        <v>450</v>
      </c>
      <c r="LI112" t="s">
        <v>451</v>
      </c>
      <c r="LL112">
        <v>37.14</v>
      </c>
      <c r="LQ112">
        <v>207.05</v>
      </c>
      <c r="LV112">
        <v>59.73</v>
      </c>
      <c r="MA112">
        <v>47.15</v>
      </c>
      <c r="MF112">
        <v>47.17</v>
      </c>
      <c r="MK112">
        <v>45.8</v>
      </c>
      <c r="MP112">
        <v>44.13</v>
      </c>
      <c r="MU112">
        <v>10.210000000000001</v>
      </c>
      <c r="MZ112">
        <v>39.409999999999997</v>
      </c>
      <c r="NE112">
        <v>139.05000000000001</v>
      </c>
      <c r="NJ112">
        <v>68.239999999999995</v>
      </c>
      <c r="NO112">
        <v>43.73</v>
      </c>
      <c r="NY112">
        <v>25</v>
      </c>
      <c r="OD112">
        <v>25</v>
      </c>
      <c r="OI112">
        <v>25</v>
      </c>
      <c r="OT112" s="1">
        <v>42644</v>
      </c>
      <c r="OU112" s="1">
        <v>42678</v>
      </c>
      <c r="OV112" t="s">
        <v>452</v>
      </c>
      <c r="OW112" t="s">
        <v>1703</v>
      </c>
    </row>
    <row r="113" spans="1:413" x14ac:dyDescent="0.25">
      <c r="A113">
        <v>2270559</v>
      </c>
      <c r="B113" t="s">
        <v>627</v>
      </c>
      <c r="C113" t="s">
        <v>628</v>
      </c>
      <c r="D113" t="s">
        <v>1704</v>
      </c>
      <c r="E113" t="s">
        <v>1704</v>
      </c>
      <c r="G113" t="s">
        <v>514</v>
      </c>
      <c r="H113" t="s">
        <v>541</v>
      </c>
      <c r="I113" t="s">
        <v>585</v>
      </c>
      <c r="J113" t="s">
        <v>420</v>
      </c>
      <c r="K113" t="s">
        <v>420</v>
      </c>
      <c r="L113" t="s">
        <v>421</v>
      </c>
      <c r="N113" t="s">
        <v>421</v>
      </c>
      <c r="O113" t="s">
        <v>421</v>
      </c>
      <c r="P113">
        <v>9</v>
      </c>
      <c r="Q113" t="s">
        <v>1361</v>
      </c>
      <c r="R113" t="s">
        <v>423</v>
      </c>
      <c r="S113" t="s">
        <v>632</v>
      </c>
      <c r="T113" t="s">
        <v>517</v>
      </c>
      <c r="U113" t="s">
        <v>633</v>
      </c>
      <c r="AM113" t="s">
        <v>420</v>
      </c>
      <c r="AO113" t="s">
        <v>420</v>
      </c>
      <c r="AQ113" t="s">
        <v>420</v>
      </c>
      <c r="AS113" t="s">
        <v>421</v>
      </c>
      <c r="AT113" t="s">
        <v>421</v>
      </c>
      <c r="AU113" t="s">
        <v>420</v>
      </c>
      <c r="AV113" t="s">
        <v>420</v>
      </c>
      <c r="AW113" t="s">
        <v>421</v>
      </c>
      <c r="AX113" t="s">
        <v>420</v>
      </c>
      <c r="AY113" t="s">
        <v>420</v>
      </c>
      <c r="AZ113" t="s">
        <v>421</v>
      </c>
      <c r="BA113" t="s">
        <v>421</v>
      </c>
      <c r="BB113" t="s">
        <v>420</v>
      </c>
      <c r="BC113" t="s">
        <v>421</v>
      </c>
      <c r="BD113" t="s">
        <v>420</v>
      </c>
      <c r="BE113" t="s">
        <v>420</v>
      </c>
      <c r="BF113" t="s">
        <v>420</v>
      </c>
      <c r="BG113" t="s">
        <v>420</v>
      </c>
      <c r="BH113" t="s">
        <v>420</v>
      </c>
      <c r="BI113">
        <v>2</v>
      </c>
      <c r="BJ113">
        <v>24</v>
      </c>
      <c r="BK113">
        <v>1500</v>
      </c>
      <c r="BM113" t="s">
        <v>1704</v>
      </c>
      <c r="BN113" t="s">
        <v>1704</v>
      </c>
      <c r="BO113" t="s">
        <v>1704</v>
      </c>
      <c r="BQ113" t="s">
        <v>1704</v>
      </c>
      <c r="BR113">
        <v>2</v>
      </c>
      <c r="BS113">
        <v>2</v>
      </c>
      <c r="BT113">
        <v>2</v>
      </c>
      <c r="BV113">
        <v>2</v>
      </c>
      <c r="BW113">
        <v>12</v>
      </c>
      <c r="BX113">
        <v>4</v>
      </c>
      <c r="BY113">
        <v>12</v>
      </c>
      <c r="CA113">
        <v>20</v>
      </c>
      <c r="CB113">
        <v>24</v>
      </c>
      <c r="CC113">
        <v>16</v>
      </c>
      <c r="CD113">
        <v>48</v>
      </c>
      <c r="CF113">
        <v>80</v>
      </c>
      <c r="CG113" t="s">
        <v>429</v>
      </c>
      <c r="CH113" t="s">
        <v>429</v>
      </c>
      <c r="CI113" t="s">
        <v>429</v>
      </c>
      <c r="CK113" t="s">
        <v>429</v>
      </c>
      <c r="CL113" t="s">
        <v>1705</v>
      </c>
      <c r="CM113" t="s">
        <v>1706</v>
      </c>
      <c r="CN113" t="s">
        <v>1705</v>
      </c>
      <c r="CP113" t="s">
        <v>1707</v>
      </c>
      <c r="CQ113">
        <v>2.2000000000000002</v>
      </c>
      <c r="CR113">
        <v>2.6</v>
      </c>
      <c r="CS113">
        <v>2.2000000000000002</v>
      </c>
      <c r="CU113">
        <v>2.2000000000000002</v>
      </c>
      <c r="CV113">
        <v>8</v>
      </c>
      <c r="CW113">
        <v>8</v>
      </c>
      <c r="CX113">
        <v>8</v>
      </c>
      <c r="CZ113">
        <v>8</v>
      </c>
      <c r="DA113" t="s">
        <v>435</v>
      </c>
      <c r="DB113" t="s">
        <v>435</v>
      </c>
      <c r="DC113" t="s">
        <v>435</v>
      </c>
      <c r="DE113" t="s">
        <v>502</v>
      </c>
      <c r="DF113" t="s">
        <v>1708</v>
      </c>
      <c r="DG113" t="s">
        <v>1395</v>
      </c>
      <c r="DH113" t="s">
        <v>1624</v>
      </c>
      <c r="DJ113" t="s">
        <v>1709</v>
      </c>
      <c r="DK113">
        <v>2.13</v>
      </c>
      <c r="DL113">
        <v>2.13</v>
      </c>
      <c r="DM113">
        <v>2.13</v>
      </c>
      <c r="DO113">
        <v>2.13</v>
      </c>
      <c r="DP113">
        <v>16</v>
      </c>
      <c r="DQ113">
        <v>8</v>
      </c>
      <c r="DR113">
        <v>16</v>
      </c>
      <c r="DT113">
        <v>32</v>
      </c>
      <c r="DU113">
        <v>2</v>
      </c>
      <c r="DV113">
        <v>2</v>
      </c>
      <c r="DW113">
        <v>2</v>
      </c>
      <c r="DY113">
        <v>8</v>
      </c>
      <c r="DZ113">
        <v>32</v>
      </c>
      <c r="EA113">
        <v>16</v>
      </c>
      <c r="EB113">
        <v>32</v>
      </c>
      <c r="ED113">
        <v>256</v>
      </c>
      <c r="EE113">
        <v>0</v>
      </c>
      <c r="EF113">
        <v>0</v>
      </c>
      <c r="EG113">
        <v>0</v>
      </c>
      <c r="EI113">
        <v>0</v>
      </c>
      <c r="EJ113">
        <v>1</v>
      </c>
      <c r="EK113">
        <v>2</v>
      </c>
      <c r="EL113">
        <v>4</v>
      </c>
      <c r="EN113">
        <v>24</v>
      </c>
      <c r="EO113" t="s">
        <v>628</v>
      </c>
      <c r="EP113" t="s">
        <v>1625</v>
      </c>
      <c r="EQ113" t="s">
        <v>1625</v>
      </c>
      <c r="ES113" t="s">
        <v>1625</v>
      </c>
      <c r="ET113" t="s">
        <v>628</v>
      </c>
      <c r="EU113" t="s">
        <v>1625</v>
      </c>
      <c r="EV113" t="s">
        <v>1625</v>
      </c>
      <c r="EX113" t="s">
        <v>1625</v>
      </c>
      <c r="FD113" t="s">
        <v>444</v>
      </c>
      <c r="FE113" t="s">
        <v>444</v>
      </c>
      <c r="FF113" t="s">
        <v>444</v>
      </c>
      <c r="FH113" t="s">
        <v>444</v>
      </c>
      <c r="FI113">
        <v>1</v>
      </c>
      <c r="FJ113">
        <v>1</v>
      </c>
      <c r="FK113">
        <v>1</v>
      </c>
      <c r="FM113">
        <v>1</v>
      </c>
      <c r="FN113">
        <v>4</v>
      </c>
      <c r="FO113">
        <v>4</v>
      </c>
      <c r="FP113">
        <v>4</v>
      </c>
      <c r="FR113">
        <v>4</v>
      </c>
      <c r="FS113" t="s">
        <v>504</v>
      </c>
      <c r="FT113" t="s">
        <v>504</v>
      </c>
      <c r="FU113" t="s">
        <v>504</v>
      </c>
      <c r="FW113" t="s">
        <v>504</v>
      </c>
      <c r="FX113" t="s">
        <v>628</v>
      </c>
      <c r="FZ113" t="s">
        <v>1625</v>
      </c>
      <c r="GB113" t="s">
        <v>700</v>
      </c>
      <c r="GC113" t="s">
        <v>628</v>
      </c>
      <c r="GE113" t="s">
        <v>1625</v>
      </c>
      <c r="GG113" t="s">
        <v>700</v>
      </c>
      <c r="GH113" t="s">
        <v>1710</v>
      </c>
      <c r="GJ113" t="s">
        <v>1711</v>
      </c>
      <c r="GL113" t="s">
        <v>1712</v>
      </c>
      <c r="GM113" t="s">
        <v>743</v>
      </c>
      <c r="GO113" t="s">
        <v>444</v>
      </c>
      <c r="GQ113" t="s">
        <v>743</v>
      </c>
      <c r="GR113">
        <v>6</v>
      </c>
      <c r="GT113">
        <v>1</v>
      </c>
      <c r="GW113">
        <v>2</v>
      </c>
      <c r="GY113">
        <v>4</v>
      </c>
      <c r="HB113" t="s">
        <v>445</v>
      </c>
      <c r="HD113" t="s">
        <v>445</v>
      </c>
      <c r="HI113" t="s">
        <v>700</v>
      </c>
      <c r="HK113" t="s">
        <v>1625</v>
      </c>
      <c r="HN113" t="s">
        <v>700</v>
      </c>
      <c r="HP113" t="s">
        <v>1625</v>
      </c>
      <c r="HS113" t="s">
        <v>1712</v>
      </c>
      <c r="HU113" t="s">
        <v>1713</v>
      </c>
      <c r="HX113" t="s">
        <v>444</v>
      </c>
      <c r="HZ113" t="s">
        <v>444</v>
      </c>
      <c r="IC113">
        <v>10</v>
      </c>
      <c r="IH113">
        <v>2</v>
      </c>
      <c r="IJ113">
        <v>4</v>
      </c>
      <c r="IM113" t="s">
        <v>445</v>
      </c>
      <c r="IO113" t="s">
        <v>445</v>
      </c>
      <c r="IP113" t="s">
        <v>421</v>
      </c>
      <c r="IQ113" t="s">
        <v>420</v>
      </c>
      <c r="IR113" t="s">
        <v>421</v>
      </c>
      <c r="IT113" t="s">
        <v>421</v>
      </c>
      <c r="IU113" t="s">
        <v>447</v>
      </c>
      <c r="IV113" t="s">
        <v>447</v>
      </c>
      <c r="IW113" t="s">
        <v>447</v>
      </c>
      <c r="IY113" t="s">
        <v>447</v>
      </c>
      <c r="IZ113" t="s">
        <v>628</v>
      </c>
      <c r="JA113" t="s">
        <v>1625</v>
      </c>
      <c r="JB113" t="s">
        <v>1625</v>
      </c>
      <c r="JD113" t="s">
        <v>1625</v>
      </c>
      <c r="JE113" t="s">
        <v>1714</v>
      </c>
      <c r="JF113" t="s">
        <v>1715</v>
      </c>
      <c r="JG113" t="s">
        <v>1716</v>
      </c>
      <c r="JI113" t="s">
        <v>1717</v>
      </c>
      <c r="JJ113" t="s">
        <v>1559</v>
      </c>
      <c r="JK113" t="s">
        <v>1718</v>
      </c>
      <c r="JL113" t="s">
        <v>1559</v>
      </c>
      <c r="JN113" t="s">
        <v>1719</v>
      </c>
      <c r="JO113">
        <v>800</v>
      </c>
      <c r="JP113">
        <v>500</v>
      </c>
      <c r="JQ113" s="5">
        <v>800</v>
      </c>
      <c r="JS113">
        <v>1400</v>
      </c>
      <c r="JT113">
        <v>2</v>
      </c>
      <c r="JU113">
        <v>1</v>
      </c>
      <c r="JV113">
        <v>2</v>
      </c>
      <c r="JX113">
        <v>2</v>
      </c>
      <c r="JY113">
        <v>1</v>
      </c>
      <c r="JZ113">
        <v>0</v>
      </c>
      <c r="KA113">
        <v>1</v>
      </c>
      <c r="KC113">
        <v>1</v>
      </c>
      <c r="KD113" t="s">
        <v>421</v>
      </c>
      <c r="KE113" t="s">
        <v>421</v>
      </c>
      <c r="KF113" t="s">
        <v>421</v>
      </c>
      <c r="KH113" t="s">
        <v>421</v>
      </c>
      <c r="KI113" t="s">
        <v>449</v>
      </c>
      <c r="KJ113" t="s">
        <v>449</v>
      </c>
      <c r="KK113" t="s">
        <v>449</v>
      </c>
      <c r="KM113" t="s">
        <v>449</v>
      </c>
      <c r="KN113">
        <v>78.44</v>
      </c>
      <c r="KO113">
        <v>62.44</v>
      </c>
      <c r="KP113">
        <v>113.47</v>
      </c>
      <c r="KR113">
        <v>260.16000000000003</v>
      </c>
      <c r="KS113">
        <v>199</v>
      </c>
      <c r="KT113">
        <v>175</v>
      </c>
      <c r="KU113">
        <v>231</v>
      </c>
      <c r="KW113">
        <v>551</v>
      </c>
      <c r="KX113">
        <v>78.44</v>
      </c>
      <c r="KY113">
        <v>62.44</v>
      </c>
      <c r="KZ113" s="4">
        <v>113.47</v>
      </c>
      <c r="LB113">
        <v>260.16000000000003</v>
      </c>
      <c r="LC113">
        <v>50</v>
      </c>
      <c r="LD113">
        <v>50</v>
      </c>
      <c r="LE113">
        <v>50</v>
      </c>
      <c r="LG113">
        <v>50</v>
      </c>
      <c r="LH113" t="s">
        <v>471</v>
      </c>
      <c r="LI113" t="s">
        <v>451</v>
      </c>
      <c r="LJ113">
        <v>44.06</v>
      </c>
      <c r="LK113">
        <v>47.35</v>
      </c>
      <c r="LL113">
        <v>36.119999999999997</v>
      </c>
      <c r="LN113">
        <v>56.39</v>
      </c>
      <c r="LO113">
        <v>140.34</v>
      </c>
      <c r="LP113">
        <v>253.41</v>
      </c>
      <c r="LQ113">
        <v>112.66</v>
      </c>
      <c r="LS113">
        <v>276.57</v>
      </c>
      <c r="LT113">
        <v>108.11</v>
      </c>
      <c r="LU113">
        <v>69.94</v>
      </c>
      <c r="LV113">
        <v>91.2</v>
      </c>
      <c r="LX113">
        <v>79.27</v>
      </c>
      <c r="LY113">
        <v>98.19</v>
      </c>
      <c r="LZ113">
        <v>54.37</v>
      </c>
      <c r="MA113">
        <v>80.36</v>
      </c>
      <c r="MC113">
        <v>64.180000000000007</v>
      </c>
      <c r="MD113">
        <v>65.14</v>
      </c>
      <c r="ME113">
        <v>51.91</v>
      </c>
      <c r="MF113">
        <v>54.32</v>
      </c>
      <c r="MH113">
        <v>59.15</v>
      </c>
      <c r="MI113">
        <v>79.08</v>
      </c>
      <c r="MJ113">
        <v>49.27</v>
      </c>
      <c r="MK113">
        <v>64.42</v>
      </c>
      <c r="MM113">
        <v>54.33</v>
      </c>
      <c r="MN113">
        <v>75.64</v>
      </c>
      <c r="MO113">
        <v>46.2</v>
      </c>
      <c r="MP113">
        <v>61.24</v>
      </c>
      <c r="MR113">
        <v>53.29</v>
      </c>
      <c r="MS113">
        <v>104.11</v>
      </c>
      <c r="MT113">
        <v>59.75</v>
      </c>
      <c r="MU113">
        <v>220.89</v>
      </c>
      <c r="MW113">
        <v>502.89</v>
      </c>
      <c r="MX113">
        <v>44.01</v>
      </c>
      <c r="MY113">
        <v>42.87</v>
      </c>
      <c r="MZ113">
        <v>87.3</v>
      </c>
      <c r="NB113">
        <v>221.74</v>
      </c>
      <c r="NC113">
        <v>57.89</v>
      </c>
      <c r="ND113">
        <v>51.75</v>
      </c>
      <c r="NE113">
        <v>48.25</v>
      </c>
      <c r="NF113">
        <v>0</v>
      </c>
      <c r="NG113">
        <v>56.76</v>
      </c>
      <c r="NH113">
        <v>17.07</v>
      </c>
      <c r="NI113">
        <v>19.47</v>
      </c>
      <c r="NJ113">
        <v>14.77</v>
      </c>
      <c r="NL113">
        <v>77.94</v>
      </c>
      <c r="NM113">
        <v>112.15</v>
      </c>
      <c r="NN113">
        <v>79.78</v>
      </c>
      <c r="NO113">
        <v>98.85</v>
      </c>
      <c r="NQ113">
        <v>473.1</v>
      </c>
      <c r="NW113">
        <v>23</v>
      </c>
      <c r="NX113">
        <v>23</v>
      </c>
      <c r="NY113">
        <v>23</v>
      </c>
      <c r="OA113">
        <v>23</v>
      </c>
      <c r="OB113">
        <v>23</v>
      </c>
      <c r="OC113">
        <v>23</v>
      </c>
      <c r="OD113">
        <v>23</v>
      </c>
      <c r="OF113">
        <v>23</v>
      </c>
      <c r="OG113">
        <v>23</v>
      </c>
      <c r="OH113">
        <v>23</v>
      </c>
      <c r="OI113">
        <v>23</v>
      </c>
      <c r="OK113">
        <v>23</v>
      </c>
      <c r="OT113" s="1">
        <v>42460</v>
      </c>
      <c r="OU113" s="1">
        <v>42543</v>
      </c>
      <c r="OV113" t="s">
        <v>452</v>
      </c>
      <c r="OW113" t="s">
        <v>1720</v>
      </c>
    </row>
    <row r="114" spans="1:413" x14ac:dyDescent="0.25">
      <c r="A114">
        <v>2203503</v>
      </c>
      <c r="B114" t="s">
        <v>1573</v>
      </c>
      <c r="C114" t="s">
        <v>1574</v>
      </c>
      <c r="D114" t="s">
        <v>1721</v>
      </c>
      <c r="E114" t="s">
        <v>1722</v>
      </c>
      <c r="G114" t="s">
        <v>417</v>
      </c>
      <c r="H114" t="s">
        <v>418</v>
      </c>
      <c r="I114" t="s">
        <v>419</v>
      </c>
      <c r="J114" t="s">
        <v>420</v>
      </c>
      <c r="K114" t="s">
        <v>420</v>
      </c>
      <c r="L114" t="s">
        <v>421</v>
      </c>
      <c r="N114" t="s">
        <v>421</v>
      </c>
      <c r="O114" t="s">
        <v>421</v>
      </c>
      <c r="P114">
        <v>2</v>
      </c>
      <c r="Q114" t="s">
        <v>422</v>
      </c>
      <c r="R114" t="s">
        <v>423</v>
      </c>
      <c r="S114" t="s">
        <v>1577</v>
      </c>
      <c r="T114" t="s">
        <v>964</v>
      </c>
      <c r="U114" t="s">
        <v>419</v>
      </c>
      <c r="AL114" t="s">
        <v>1234</v>
      </c>
      <c r="AM114" t="s">
        <v>420</v>
      </c>
      <c r="AO114" t="s">
        <v>420</v>
      </c>
      <c r="AQ114" t="s">
        <v>420</v>
      </c>
      <c r="AS114" t="s">
        <v>421</v>
      </c>
      <c r="AT114" t="s">
        <v>421</v>
      </c>
      <c r="AU114" t="s">
        <v>420</v>
      </c>
      <c r="AV114" t="s">
        <v>420</v>
      </c>
      <c r="AW114" t="s">
        <v>420</v>
      </c>
      <c r="AX114" t="s">
        <v>420</v>
      </c>
      <c r="AY114" t="s">
        <v>420</v>
      </c>
      <c r="AZ114" t="s">
        <v>420</v>
      </c>
      <c r="BA114" t="s">
        <v>421</v>
      </c>
      <c r="BB114" t="s">
        <v>420</v>
      </c>
      <c r="BC114" t="s">
        <v>420</v>
      </c>
      <c r="BD114" t="s">
        <v>420</v>
      </c>
      <c r="BE114" t="s">
        <v>420</v>
      </c>
      <c r="BF114" t="s">
        <v>420</v>
      </c>
      <c r="BG114" t="s">
        <v>420</v>
      </c>
      <c r="BH114" t="s">
        <v>420</v>
      </c>
      <c r="BI114">
        <v>2</v>
      </c>
      <c r="BJ114">
        <v>24</v>
      </c>
      <c r="BK114">
        <v>768</v>
      </c>
      <c r="BL114">
        <v>8</v>
      </c>
      <c r="BM114" t="s">
        <v>1723</v>
      </c>
      <c r="BN114" t="s">
        <v>1723</v>
      </c>
      <c r="BO114" t="s">
        <v>1723</v>
      </c>
      <c r="BP114" t="s">
        <v>1723</v>
      </c>
      <c r="BQ114" t="s">
        <v>1723</v>
      </c>
      <c r="BR114">
        <v>2</v>
      </c>
      <c r="BS114">
        <v>2</v>
      </c>
      <c r="BT114">
        <v>2</v>
      </c>
      <c r="BU114">
        <v>2</v>
      </c>
      <c r="BV114">
        <v>2</v>
      </c>
      <c r="BW114">
        <v>4</v>
      </c>
      <c r="BX114">
        <v>4</v>
      </c>
      <c r="BY114">
        <v>8</v>
      </c>
      <c r="BZ114">
        <v>12</v>
      </c>
      <c r="CA114">
        <v>12</v>
      </c>
      <c r="CB114">
        <v>16</v>
      </c>
      <c r="CC114">
        <v>16</v>
      </c>
      <c r="CD114">
        <v>32</v>
      </c>
      <c r="CE114">
        <v>48</v>
      </c>
      <c r="CF114">
        <v>48</v>
      </c>
      <c r="CG114" t="s">
        <v>1724</v>
      </c>
      <c r="CH114" t="s">
        <v>1724</v>
      </c>
      <c r="CI114" t="s">
        <v>1724</v>
      </c>
      <c r="CJ114" t="s">
        <v>1724</v>
      </c>
      <c r="CK114" t="s">
        <v>1724</v>
      </c>
      <c r="CL114" t="s">
        <v>1725</v>
      </c>
      <c r="CM114" t="s">
        <v>1725</v>
      </c>
      <c r="CN114" t="s">
        <v>1726</v>
      </c>
      <c r="CO114" t="s">
        <v>1727</v>
      </c>
      <c r="CP114" t="s">
        <v>1727</v>
      </c>
      <c r="CQ114">
        <v>1.8</v>
      </c>
      <c r="CR114">
        <v>1.8</v>
      </c>
      <c r="CS114">
        <v>2.6</v>
      </c>
      <c r="CT114">
        <v>2.7</v>
      </c>
      <c r="CU114">
        <v>2.7</v>
      </c>
      <c r="CV114">
        <v>8</v>
      </c>
      <c r="CW114">
        <v>8</v>
      </c>
      <c r="CX114">
        <v>8</v>
      </c>
      <c r="CY114">
        <v>8</v>
      </c>
      <c r="CZ114">
        <v>8</v>
      </c>
      <c r="DA114" t="s">
        <v>435</v>
      </c>
      <c r="DB114" t="s">
        <v>435</v>
      </c>
      <c r="DC114" t="s">
        <v>435</v>
      </c>
      <c r="DD114" t="s">
        <v>435</v>
      </c>
      <c r="DE114" t="s">
        <v>435</v>
      </c>
      <c r="DF114" t="s">
        <v>484</v>
      </c>
      <c r="DG114" t="s">
        <v>1728</v>
      </c>
      <c r="DH114" t="s">
        <v>1728</v>
      </c>
      <c r="DI114" t="s">
        <v>1729</v>
      </c>
      <c r="DJ114" t="s">
        <v>1729</v>
      </c>
      <c r="DK114">
        <v>1.6</v>
      </c>
      <c r="DL114">
        <v>1.6</v>
      </c>
      <c r="DM114">
        <v>1.6</v>
      </c>
      <c r="DN114">
        <v>1.6</v>
      </c>
      <c r="DO114">
        <v>1.6</v>
      </c>
      <c r="DP114">
        <v>4</v>
      </c>
      <c r="DQ114">
        <v>4</v>
      </c>
      <c r="DR114">
        <v>4</v>
      </c>
      <c r="DS114">
        <v>32</v>
      </c>
      <c r="DT114">
        <v>32</v>
      </c>
      <c r="DU114">
        <v>2</v>
      </c>
      <c r="DV114">
        <v>2</v>
      </c>
      <c r="DW114">
        <v>8</v>
      </c>
      <c r="DX114">
        <v>24</v>
      </c>
      <c r="DY114">
        <v>16</v>
      </c>
      <c r="DZ114">
        <v>8</v>
      </c>
      <c r="EA114">
        <v>8</v>
      </c>
      <c r="EB114">
        <v>32</v>
      </c>
      <c r="EC114">
        <v>768</v>
      </c>
      <c r="ED114">
        <v>512</v>
      </c>
      <c r="EE114">
        <v>0</v>
      </c>
      <c r="EF114">
        <v>0</v>
      </c>
      <c r="EG114">
        <v>0</v>
      </c>
      <c r="EH114">
        <v>0</v>
      </c>
      <c r="EI114">
        <v>0</v>
      </c>
      <c r="EJ114">
        <v>2</v>
      </c>
      <c r="EK114">
        <v>2</v>
      </c>
      <c r="EL114">
        <v>2</v>
      </c>
      <c r="EM114">
        <v>2</v>
      </c>
      <c r="EN114">
        <v>2</v>
      </c>
      <c r="EO114" t="s">
        <v>725</v>
      </c>
      <c r="EP114" t="s">
        <v>725</v>
      </c>
      <c r="EQ114" t="s">
        <v>1000</v>
      </c>
      <c r="ER114" t="s">
        <v>1000</v>
      </c>
      <c r="ES114" t="s">
        <v>1000</v>
      </c>
      <c r="ET114" t="s">
        <v>1730</v>
      </c>
      <c r="EU114" t="s">
        <v>1730</v>
      </c>
      <c r="EV114" t="s">
        <v>1586</v>
      </c>
      <c r="EW114" t="s">
        <v>1586</v>
      </c>
      <c r="EX114" t="s">
        <v>1586</v>
      </c>
      <c r="EY114" t="s">
        <v>1731</v>
      </c>
      <c r="EZ114" t="s">
        <v>1731</v>
      </c>
      <c r="FA114" t="s">
        <v>1587</v>
      </c>
      <c r="FB114" t="s">
        <v>1587</v>
      </c>
      <c r="FC114" t="s">
        <v>1587</v>
      </c>
      <c r="FD114" t="s">
        <v>444</v>
      </c>
      <c r="FE114" t="s">
        <v>444</v>
      </c>
      <c r="FF114" t="s">
        <v>444</v>
      </c>
      <c r="FG114" t="s">
        <v>444</v>
      </c>
      <c r="FH114" t="s">
        <v>444</v>
      </c>
      <c r="FI114">
        <v>1</v>
      </c>
      <c r="FJ114">
        <v>1</v>
      </c>
      <c r="FK114">
        <v>1</v>
      </c>
      <c r="FL114">
        <v>1</v>
      </c>
      <c r="FM114">
        <v>1</v>
      </c>
      <c r="FN114">
        <v>4</v>
      </c>
      <c r="FO114">
        <v>4</v>
      </c>
      <c r="FP114">
        <v>4</v>
      </c>
      <c r="FQ114">
        <v>4</v>
      </c>
      <c r="FR114">
        <v>4</v>
      </c>
      <c r="FS114" t="s">
        <v>445</v>
      </c>
      <c r="FT114" t="s">
        <v>445</v>
      </c>
      <c r="FU114" t="s">
        <v>445</v>
      </c>
      <c r="FV114" t="s">
        <v>445</v>
      </c>
      <c r="FW114" t="s">
        <v>445</v>
      </c>
      <c r="GA114" t="s">
        <v>1000</v>
      </c>
      <c r="GB114" t="s">
        <v>1000</v>
      </c>
      <c r="GF114" t="s">
        <v>1586</v>
      </c>
      <c r="GG114" t="s">
        <v>1586</v>
      </c>
      <c r="GK114" t="s">
        <v>1587</v>
      </c>
      <c r="GL114" t="s">
        <v>1587</v>
      </c>
      <c r="GP114" t="s">
        <v>444</v>
      </c>
      <c r="GU114">
        <v>1</v>
      </c>
      <c r="GZ114">
        <v>4</v>
      </c>
      <c r="HE114" t="s">
        <v>445</v>
      </c>
      <c r="IP114" t="s">
        <v>421</v>
      </c>
      <c r="IQ114" t="s">
        <v>421</v>
      </c>
      <c r="IR114" t="s">
        <v>421</v>
      </c>
      <c r="IS114" t="s">
        <v>421</v>
      </c>
      <c r="IT114" t="s">
        <v>421</v>
      </c>
      <c r="IU114" t="s">
        <v>447</v>
      </c>
      <c r="IV114" t="s">
        <v>447</v>
      </c>
      <c r="IW114" t="s">
        <v>447</v>
      </c>
      <c r="IX114" t="s">
        <v>447</v>
      </c>
      <c r="IY114" t="s">
        <v>447</v>
      </c>
      <c r="IZ114" t="s">
        <v>1588</v>
      </c>
      <c r="JA114" t="s">
        <v>1588</v>
      </c>
      <c r="JB114" t="s">
        <v>1588</v>
      </c>
      <c r="JC114" t="s">
        <v>1588</v>
      </c>
      <c r="JD114" t="s">
        <v>1588</v>
      </c>
      <c r="JE114" t="s">
        <v>1589</v>
      </c>
      <c r="JF114" t="s">
        <v>1589</v>
      </c>
      <c r="JG114" t="s">
        <v>1589</v>
      </c>
      <c r="JH114" t="s">
        <v>1589</v>
      </c>
      <c r="JI114" t="s">
        <v>1589</v>
      </c>
      <c r="JJ114" t="s">
        <v>1589</v>
      </c>
      <c r="JK114" t="s">
        <v>1589</v>
      </c>
      <c r="JL114" t="s">
        <v>1589</v>
      </c>
      <c r="JM114" t="s">
        <v>1589</v>
      </c>
      <c r="JN114" t="s">
        <v>1589</v>
      </c>
      <c r="JO114">
        <v>2167</v>
      </c>
      <c r="JP114">
        <v>2167</v>
      </c>
      <c r="JQ114" s="5">
        <v>2167</v>
      </c>
      <c r="JR114">
        <v>2167</v>
      </c>
      <c r="JS114">
        <v>2167</v>
      </c>
      <c r="JT114">
        <v>3</v>
      </c>
      <c r="JU114">
        <v>3</v>
      </c>
      <c r="JV114">
        <v>3</v>
      </c>
      <c r="JW114">
        <v>3</v>
      </c>
      <c r="JX114">
        <v>3</v>
      </c>
      <c r="JY114">
        <v>1</v>
      </c>
      <c r="JZ114">
        <v>1</v>
      </c>
      <c r="KA114">
        <v>1</v>
      </c>
      <c r="KB114">
        <v>1</v>
      </c>
      <c r="KC114">
        <v>1</v>
      </c>
      <c r="KD114" t="s">
        <v>421</v>
      </c>
      <c r="KE114" t="s">
        <v>421</v>
      </c>
      <c r="KF114" t="s">
        <v>421</v>
      </c>
      <c r="KG114" t="s">
        <v>421</v>
      </c>
      <c r="KH114" t="s">
        <v>421</v>
      </c>
      <c r="KI114" t="s">
        <v>535</v>
      </c>
      <c r="KJ114" t="s">
        <v>535</v>
      </c>
      <c r="KK114" t="s">
        <v>535</v>
      </c>
      <c r="KL114" t="s">
        <v>535</v>
      </c>
      <c r="KM114" t="s">
        <v>535</v>
      </c>
      <c r="KN114">
        <v>128.62</v>
      </c>
      <c r="KO114">
        <v>128.62</v>
      </c>
      <c r="KP114">
        <v>159.71</v>
      </c>
      <c r="KQ114">
        <v>282.89</v>
      </c>
      <c r="KR114">
        <v>257.57</v>
      </c>
      <c r="KX114">
        <v>128.62</v>
      </c>
      <c r="KY114">
        <v>128.62</v>
      </c>
      <c r="KZ114" s="4">
        <v>159.71</v>
      </c>
      <c r="LA114">
        <v>282.89</v>
      </c>
      <c r="LB114">
        <v>257.57</v>
      </c>
      <c r="LC114">
        <v>60</v>
      </c>
      <c r="LD114">
        <v>60</v>
      </c>
      <c r="LE114">
        <v>60</v>
      </c>
      <c r="LF114">
        <v>60</v>
      </c>
      <c r="LG114">
        <v>60</v>
      </c>
      <c r="LH114" t="s">
        <v>450</v>
      </c>
      <c r="LI114" t="s">
        <v>451</v>
      </c>
      <c r="LJ114">
        <v>20.03</v>
      </c>
      <c r="LK114">
        <v>20.03</v>
      </c>
      <c r="LL114">
        <v>45.48</v>
      </c>
      <c r="LM114">
        <v>30.76</v>
      </c>
      <c r="LN114">
        <v>36.090000000000003</v>
      </c>
      <c r="LO114">
        <v>17.79</v>
      </c>
      <c r="LP114">
        <v>17.79</v>
      </c>
      <c r="LQ114">
        <v>36.82</v>
      </c>
      <c r="LR114">
        <v>30.74</v>
      </c>
      <c r="LS114">
        <v>33.07</v>
      </c>
      <c r="LT114">
        <v>17.97</v>
      </c>
      <c r="LU114">
        <v>17.97</v>
      </c>
      <c r="LV114">
        <v>36.83</v>
      </c>
      <c r="LW114">
        <v>31.96</v>
      </c>
      <c r="LX114">
        <v>34.07</v>
      </c>
      <c r="LY114">
        <v>17.28</v>
      </c>
      <c r="LZ114">
        <v>17.28</v>
      </c>
      <c r="MA114">
        <v>52.36</v>
      </c>
      <c r="MB114">
        <v>45.5</v>
      </c>
      <c r="MC114">
        <v>48.42</v>
      </c>
      <c r="MD114">
        <v>17.46</v>
      </c>
      <c r="ME114">
        <v>17.46</v>
      </c>
      <c r="MF114">
        <v>33.869999999999997</v>
      </c>
      <c r="MG114">
        <v>27.77</v>
      </c>
      <c r="MH114">
        <v>30.01</v>
      </c>
      <c r="MI114">
        <v>15.5</v>
      </c>
      <c r="MJ114">
        <v>15.5</v>
      </c>
      <c r="MK114">
        <v>46.38</v>
      </c>
      <c r="ML114">
        <v>39.659999999999997</v>
      </c>
      <c r="MM114">
        <v>42.86</v>
      </c>
      <c r="MN114">
        <v>16.239999999999998</v>
      </c>
      <c r="MO114">
        <v>16.239999999999998</v>
      </c>
      <c r="MP114">
        <v>41.7</v>
      </c>
      <c r="MQ114">
        <v>36.56</v>
      </c>
      <c r="MR114">
        <v>39.229999999999997</v>
      </c>
      <c r="MS114">
        <v>7.96</v>
      </c>
      <c r="MT114">
        <v>7.96</v>
      </c>
      <c r="MU114">
        <v>30.1</v>
      </c>
      <c r="MV114">
        <v>66.790000000000006</v>
      </c>
      <c r="MW114">
        <v>73.739999999999995</v>
      </c>
      <c r="MX114">
        <v>17.86</v>
      </c>
      <c r="MY114">
        <v>17.86</v>
      </c>
      <c r="MZ114">
        <v>78.099999999999994</v>
      </c>
      <c r="NA114">
        <v>379.06</v>
      </c>
      <c r="NB114">
        <v>328.02</v>
      </c>
      <c r="NC114">
        <v>31.68</v>
      </c>
      <c r="ND114">
        <v>31.68</v>
      </c>
      <c r="NE114">
        <v>25.45</v>
      </c>
      <c r="NF114">
        <v>14.67</v>
      </c>
      <c r="NG114">
        <v>16.14</v>
      </c>
      <c r="NH114">
        <v>19.84</v>
      </c>
      <c r="NI114">
        <v>19.84</v>
      </c>
      <c r="NJ114">
        <v>15.93</v>
      </c>
      <c r="NK114">
        <v>9.14</v>
      </c>
      <c r="NL114">
        <v>10.08</v>
      </c>
      <c r="NM114">
        <v>22.56</v>
      </c>
      <c r="NN114">
        <v>22.56</v>
      </c>
      <c r="NO114">
        <v>44.8</v>
      </c>
      <c r="NP114">
        <v>30.6</v>
      </c>
      <c r="NQ114">
        <v>35.71</v>
      </c>
      <c r="NW114">
        <v>23</v>
      </c>
      <c r="NX114">
        <v>23</v>
      </c>
      <c r="NY114">
        <v>23</v>
      </c>
      <c r="NZ114">
        <v>23</v>
      </c>
      <c r="OA114">
        <v>23</v>
      </c>
      <c r="OB114">
        <v>23</v>
      </c>
      <c r="OC114">
        <v>23</v>
      </c>
      <c r="OD114">
        <v>23</v>
      </c>
      <c r="OE114">
        <v>23</v>
      </c>
      <c r="OF114">
        <v>23</v>
      </c>
      <c r="OG114">
        <v>23</v>
      </c>
      <c r="OH114">
        <v>23</v>
      </c>
      <c r="OI114">
        <v>23</v>
      </c>
      <c r="OJ114">
        <v>23</v>
      </c>
      <c r="OK114">
        <v>23</v>
      </c>
      <c r="OL114">
        <v>4</v>
      </c>
      <c r="OM114">
        <v>4</v>
      </c>
      <c r="ON114">
        <v>4</v>
      </c>
      <c r="OO114">
        <v>4</v>
      </c>
      <c r="OP114">
        <v>4</v>
      </c>
      <c r="OT114" s="1">
        <v>41537</v>
      </c>
      <c r="OU114" s="1">
        <v>41533</v>
      </c>
      <c r="OV114" t="s">
        <v>452</v>
      </c>
      <c r="OW114" t="s">
        <v>1732</v>
      </c>
    </row>
    <row r="115" spans="1:413" x14ac:dyDescent="0.25">
      <c r="A115">
        <v>2230864</v>
      </c>
      <c r="B115" t="s">
        <v>1602</v>
      </c>
      <c r="C115" t="s">
        <v>1603</v>
      </c>
      <c r="D115" t="s">
        <v>1733</v>
      </c>
      <c r="E115" t="s">
        <v>1733</v>
      </c>
      <c r="G115" t="s">
        <v>734</v>
      </c>
      <c r="H115" t="s">
        <v>515</v>
      </c>
      <c r="I115" t="s">
        <v>419</v>
      </c>
      <c r="J115" t="s">
        <v>421</v>
      </c>
      <c r="K115" t="s">
        <v>420</v>
      </c>
      <c r="L115" t="s">
        <v>421</v>
      </c>
      <c r="N115" t="s">
        <v>421</v>
      </c>
      <c r="O115" t="s">
        <v>421</v>
      </c>
      <c r="P115">
        <v>7</v>
      </c>
      <c r="Q115" t="s">
        <v>423</v>
      </c>
      <c r="R115" t="s">
        <v>423</v>
      </c>
      <c r="S115" t="s">
        <v>1605</v>
      </c>
      <c r="T115" t="s">
        <v>1605</v>
      </c>
      <c r="U115" t="s">
        <v>1605</v>
      </c>
      <c r="AM115" t="s">
        <v>421</v>
      </c>
      <c r="AO115" t="s">
        <v>421</v>
      </c>
      <c r="AQ115" t="s">
        <v>421</v>
      </c>
      <c r="AS115" t="s">
        <v>421</v>
      </c>
      <c r="AT115" t="s">
        <v>421</v>
      </c>
      <c r="AU115" t="s">
        <v>421</v>
      </c>
      <c r="AV115" t="s">
        <v>421</v>
      </c>
      <c r="AW115" t="s">
        <v>421</v>
      </c>
      <c r="AX115" t="s">
        <v>421</v>
      </c>
      <c r="AY115" t="s">
        <v>421</v>
      </c>
      <c r="AZ115" t="s">
        <v>421</v>
      </c>
      <c r="BA115" t="s">
        <v>421</v>
      </c>
      <c r="BB115" t="s">
        <v>421</v>
      </c>
      <c r="BC115" t="s">
        <v>421</v>
      </c>
      <c r="BD115" t="s">
        <v>421</v>
      </c>
      <c r="BE115" t="s">
        <v>421</v>
      </c>
      <c r="BF115" t="s">
        <v>421</v>
      </c>
      <c r="BG115" t="s">
        <v>420</v>
      </c>
      <c r="BH115" t="s">
        <v>420</v>
      </c>
      <c r="BI115">
        <v>4</v>
      </c>
      <c r="BJ115">
        <v>96</v>
      </c>
      <c r="BK115">
        <v>768</v>
      </c>
      <c r="BL115">
        <v>0</v>
      </c>
      <c r="BM115" t="s">
        <v>1734</v>
      </c>
      <c r="BN115" t="s">
        <v>1734</v>
      </c>
      <c r="BO115" t="s">
        <v>1734</v>
      </c>
      <c r="BP115" t="s">
        <v>1734</v>
      </c>
      <c r="BQ115" t="s">
        <v>1734</v>
      </c>
      <c r="BR115">
        <v>2</v>
      </c>
      <c r="BS115">
        <v>2</v>
      </c>
      <c r="BT115">
        <v>4</v>
      </c>
      <c r="BU115">
        <v>4</v>
      </c>
      <c r="BV115">
        <v>4</v>
      </c>
      <c r="BW115">
        <v>6</v>
      </c>
      <c r="BX115">
        <v>6</v>
      </c>
      <c r="BY115">
        <v>12</v>
      </c>
      <c r="BZ115">
        <v>15</v>
      </c>
      <c r="CA115">
        <v>15</v>
      </c>
      <c r="CB115">
        <v>12</v>
      </c>
      <c r="CC115">
        <v>12</v>
      </c>
      <c r="CD115">
        <v>96</v>
      </c>
      <c r="CE115">
        <v>120</v>
      </c>
      <c r="CF115">
        <v>120</v>
      </c>
      <c r="CG115" t="s">
        <v>429</v>
      </c>
      <c r="CH115" t="s">
        <v>429</v>
      </c>
      <c r="CI115" t="s">
        <v>429</v>
      </c>
      <c r="CJ115" t="s">
        <v>429</v>
      </c>
      <c r="CK115" t="s">
        <v>429</v>
      </c>
      <c r="CL115" t="s">
        <v>1735</v>
      </c>
      <c r="CM115" t="s">
        <v>1735</v>
      </c>
      <c r="CN115" t="s">
        <v>1736</v>
      </c>
      <c r="CO115" t="s">
        <v>1737</v>
      </c>
      <c r="CP115" t="s">
        <v>1737</v>
      </c>
      <c r="CQ115">
        <v>1.9</v>
      </c>
      <c r="CR115">
        <v>1.9</v>
      </c>
      <c r="CS115">
        <v>2.6</v>
      </c>
      <c r="CT115">
        <v>2.8</v>
      </c>
      <c r="CU115">
        <v>2.8</v>
      </c>
      <c r="CV115">
        <v>96</v>
      </c>
      <c r="CW115">
        <v>96</v>
      </c>
      <c r="CX115">
        <v>96</v>
      </c>
      <c r="CY115">
        <v>96</v>
      </c>
      <c r="CZ115">
        <v>96</v>
      </c>
      <c r="DA115" t="s">
        <v>1738</v>
      </c>
      <c r="DB115" t="s">
        <v>1738</v>
      </c>
      <c r="DC115" t="s">
        <v>1738</v>
      </c>
      <c r="DD115" t="s">
        <v>1738</v>
      </c>
      <c r="DE115" t="s">
        <v>1738</v>
      </c>
      <c r="DF115" t="s">
        <v>1739</v>
      </c>
      <c r="DG115" t="s">
        <v>1739</v>
      </c>
      <c r="DH115" t="s">
        <v>1739</v>
      </c>
      <c r="DI115" t="s">
        <v>1739</v>
      </c>
      <c r="DJ115" t="s">
        <v>1739</v>
      </c>
      <c r="DK115">
        <v>1.33</v>
      </c>
      <c r="DL115">
        <v>1.33</v>
      </c>
      <c r="DM115">
        <v>1.33</v>
      </c>
      <c r="DN115">
        <v>1.33</v>
      </c>
      <c r="DO115">
        <v>1.33</v>
      </c>
      <c r="DP115">
        <v>8</v>
      </c>
      <c r="DQ115">
        <v>8</v>
      </c>
      <c r="DR115">
        <v>8</v>
      </c>
      <c r="DS115">
        <v>8</v>
      </c>
      <c r="DT115">
        <v>8</v>
      </c>
      <c r="DU115">
        <v>1</v>
      </c>
      <c r="DV115">
        <v>1</v>
      </c>
      <c r="DW115">
        <v>24</v>
      </c>
      <c r="DX115">
        <v>96</v>
      </c>
      <c r="DY115">
        <v>96</v>
      </c>
      <c r="DZ115">
        <v>8</v>
      </c>
      <c r="EA115">
        <v>8</v>
      </c>
      <c r="EB115">
        <v>192</v>
      </c>
      <c r="EC115">
        <v>768</v>
      </c>
      <c r="ED115">
        <v>768</v>
      </c>
      <c r="EE115">
        <v>0</v>
      </c>
      <c r="EF115">
        <v>0</v>
      </c>
      <c r="EG115">
        <v>0</v>
      </c>
      <c r="EH115">
        <v>0</v>
      </c>
      <c r="EI115">
        <v>0</v>
      </c>
      <c r="EJ115">
        <v>1</v>
      </c>
      <c r="EK115">
        <v>1</v>
      </c>
      <c r="EL115">
        <v>1</v>
      </c>
      <c r="EM115">
        <v>1</v>
      </c>
      <c r="EN115">
        <v>1</v>
      </c>
      <c r="IP115" t="s">
        <v>421</v>
      </c>
      <c r="IQ115" t="s">
        <v>421</v>
      </c>
      <c r="IR115" t="s">
        <v>421</v>
      </c>
      <c r="IS115" t="s">
        <v>421</v>
      </c>
      <c r="IT115" t="s">
        <v>421</v>
      </c>
      <c r="IU115" t="s">
        <v>490</v>
      </c>
      <c r="IV115" t="s">
        <v>490</v>
      </c>
      <c r="IW115" t="s">
        <v>490</v>
      </c>
      <c r="IX115" t="s">
        <v>490</v>
      </c>
      <c r="IY115" t="s">
        <v>490</v>
      </c>
      <c r="IZ115" t="s">
        <v>1603</v>
      </c>
      <c r="JA115" t="s">
        <v>1603</v>
      </c>
      <c r="JB115" t="s">
        <v>1603</v>
      </c>
      <c r="JC115" t="s">
        <v>1603</v>
      </c>
      <c r="JD115" t="s">
        <v>1603</v>
      </c>
      <c r="JE115" t="s">
        <v>1639</v>
      </c>
      <c r="JF115" t="s">
        <v>1639</v>
      </c>
      <c r="JG115" t="s">
        <v>1639</v>
      </c>
      <c r="JH115" t="s">
        <v>1639</v>
      </c>
      <c r="JI115" t="s">
        <v>1639</v>
      </c>
      <c r="JJ115" t="s">
        <v>1639</v>
      </c>
      <c r="JK115" t="s">
        <v>1639</v>
      </c>
      <c r="JL115" t="s">
        <v>1639</v>
      </c>
      <c r="JM115" t="s">
        <v>1639</v>
      </c>
      <c r="JN115" t="s">
        <v>1639</v>
      </c>
      <c r="JO115">
        <v>2000</v>
      </c>
      <c r="JP115">
        <v>2000</v>
      </c>
      <c r="JQ115" s="5">
        <v>2000</v>
      </c>
      <c r="JR115">
        <v>2000</v>
      </c>
      <c r="JS115">
        <v>2000</v>
      </c>
      <c r="JT115">
        <v>1</v>
      </c>
      <c r="JU115">
        <v>1</v>
      </c>
      <c r="JV115">
        <v>1</v>
      </c>
      <c r="JW115">
        <v>2</v>
      </c>
      <c r="JX115">
        <v>2</v>
      </c>
      <c r="JY115">
        <v>1</v>
      </c>
      <c r="JZ115">
        <v>1</v>
      </c>
      <c r="KA115">
        <v>1</v>
      </c>
      <c r="KB115">
        <v>2</v>
      </c>
      <c r="KC115">
        <v>2</v>
      </c>
      <c r="KD115" t="s">
        <v>421</v>
      </c>
      <c r="KE115" t="s">
        <v>421</v>
      </c>
      <c r="KF115" t="s">
        <v>421</v>
      </c>
      <c r="KG115" t="s">
        <v>421</v>
      </c>
      <c r="KH115" t="s">
        <v>421</v>
      </c>
      <c r="KI115" t="s">
        <v>449</v>
      </c>
      <c r="KJ115" t="s">
        <v>449</v>
      </c>
      <c r="KK115" t="s">
        <v>449</v>
      </c>
      <c r="KL115" t="s">
        <v>449</v>
      </c>
      <c r="KM115" t="s">
        <v>449</v>
      </c>
      <c r="KN115">
        <v>163.5</v>
      </c>
      <c r="KO115">
        <v>163.5</v>
      </c>
      <c r="KP115">
        <v>252</v>
      </c>
      <c r="KQ115">
        <v>424.3</v>
      </c>
      <c r="KR115">
        <v>424.3</v>
      </c>
      <c r="KS115">
        <v>0</v>
      </c>
      <c r="KT115">
        <v>0</v>
      </c>
      <c r="KU115">
        <v>0</v>
      </c>
      <c r="KV115">
        <v>0</v>
      </c>
      <c r="KW115">
        <v>0</v>
      </c>
      <c r="KX115">
        <v>163.5</v>
      </c>
      <c r="KY115">
        <v>163.5</v>
      </c>
      <c r="KZ115" s="4">
        <v>252</v>
      </c>
      <c r="LA115">
        <v>424.3</v>
      </c>
      <c r="LB115">
        <v>424.3</v>
      </c>
      <c r="LC115">
        <v>50</v>
      </c>
      <c r="LD115">
        <v>50</v>
      </c>
      <c r="LE115">
        <v>50</v>
      </c>
      <c r="LF115">
        <v>50</v>
      </c>
      <c r="LG115">
        <v>50</v>
      </c>
      <c r="LH115" t="s">
        <v>450</v>
      </c>
      <c r="LI115" t="s">
        <v>451</v>
      </c>
      <c r="LJ115">
        <v>10.52</v>
      </c>
      <c r="LK115">
        <v>10.52</v>
      </c>
      <c r="LL115">
        <v>11.29</v>
      </c>
      <c r="LM115">
        <v>28.21</v>
      </c>
      <c r="LN115">
        <v>28.21</v>
      </c>
      <c r="LO115">
        <v>7.96</v>
      </c>
      <c r="LP115">
        <v>7.96</v>
      </c>
      <c r="LQ115">
        <v>26.63</v>
      </c>
      <c r="LR115">
        <v>26.18</v>
      </c>
      <c r="LS115">
        <v>26.18</v>
      </c>
      <c r="LT115">
        <v>10.65</v>
      </c>
      <c r="LU115">
        <v>10.65</v>
      </c>
      <c r="LV115">
        <v>40.44</v>
      </c>
      <c r="LW115">
        <v>35.07</v>
      </c>
      <c r="LX115">
        <v>35.07</v>
      </c>
      <c r="LY115">
        <v>14.58</v>
      </c>
      <c r="LZ115">
        <v>14.58</v>
      </c>
      <c r="MA115">
        <v>62.03</v>
      </c>
      <c r="MB115">
        <v>53.72</v>
      </c>
      <c r="MC115">
        <v>53.72</v>
      </c>
      <c r="MD115">
        <v>10.8</v>
      </c>
      <c r="ME115">
        <v>10.8</v>
      </c>
      <c r="MF115">
        <v>27.96</v>
      </c>
      <c r="MG115">
        <v>31.09</v>
      </c>
      <c r="MH115">
        <v>31.09</v>
      </c>
      <c r="MI115">
        <v>12.75</v>
      </c>
      <c r="MJ115">
        <v>12.75</v>
      </c>
      <c r="MK115">
        <v>48.52</v>
      </c>
      <c r="ML115">
        <v>40.049999999999997</v>
      </c>
      <c r="MM115">
        <v>40.049999999999997</v>
      </c>
      <c r="MN115">
        <v>8.58</v>
      </c>
      <c r="MO115">
        <v>8.58</v>
      </c>
      <c r="MP115">
        <v>37.26</v>
      </c>
      <c r="MQ115">
        <v>33.49</v>
      </c>
      <c r="MR115">
        <v>33.49</v>
      </c>
      <c r="MS115">
        <v>3.37</v>
      </c>
      <c r="MT115">
        <v>3.37</v>
      </c>
      <c r="MU115">
        <v>11.09</v>
      </c>
      <c r="MV115">
        <v>60.27</v>
      </c>
      <c r="MW115">
        <v>60.27</v>
      </c>
      <c r="MX115">
        <v>10.81</v>
      </c>
      <c r="MY115">
        <v>10.81</v>
      </c>
      <c r="MZ115">
        <v>41.43</v>
      </c>
      <c r="NA115">
        <v>233.13</v>
      </c>
      <c r="NB115">
        <v>233.13</v>
      </c>
      <c r="NC115">
        <v>14.86</v>
      </c>
      <c r="ND115">
        <v>14.86</v>
      </c>
      <c r="NE115">
        <v>9.56</v>
      </c>
      <c r="NF115">
        <v>5.89</v>
      </c>
      <c r="NG115">
        <v>5.89</v>
      </c>
      <c r="NH115">
        <v>14.93</v>
      </c>
      <c r="NI115">
        <v>14.93</v>
      </c>
      <c r="NJ115">
        <v>9.43</v>
      </c>
      <c r="NK115">
        <v>5.7</v>
      </c>
      <c r="NL115">
        <v>5.7</v>
      </c>
      <c r="NM115">
        <v>13.44</v>
      </c>
      <c r="NN115">
        <v>13.44</v>
      </c>
      <c r="NO115">
        <v>20</v>
      </c>
      <c r="NP115">
        <v>26.23</v>
      </c>
      <c r="NQ115">
        <v>26.23</v>
      </c>
      <c r="NW115">
        <v>23.8</v>
      </c>
      <c r="NX115">
        <v>23.8</v>
      </c>
      <c r="NY115">
        <v>24.2</v>
      </c>
      <c r="NZ115">
        <v>23.4</v>
      </c>
      <c r="OA115">
        <v>23.4</v>
      </c>
      <c r="OB115">
        <v>23.8</v>
      </c>
      <c r="OC115">
        <v>23.8</v>
      </c>
      <c r="OD115">
        <v>24.2</v>
      </c>
      <c r="OE115">
        <v>23.4</v>
      </c>
      <c r="OF115">
        <v>23.4</v>
      </c>
      <c r="OG115">
        <v>23.8</v>
      </c>
      <c r="OH115">
        <v>23.8</v>
      </c>
      <c r="OI115">
        <v>24.2</v>
      </c>
      <c r="OJ115">
        <v>23.4</v>
      </c>
      <c r="OK115">
        <v>23.4</v>
      </c>
      <c r="OL115">
        <v>0</v>
      </c>
      <c r="OM115">
        <v>0</v>
      </c>
      <c r="ON115">
        <v>0</v>
      </c>
      <c r="OO115">
        <v>0</v>
      </c>
      <c r="OP115">
        <v>0</v>
      </c>
      <c r="OT115" s="1">
        <v>41795</v>
      </c>
      <c r="OU115" s="1">
        <v>42012</v>
      </c>
      <c r="OV115" t="s">
        <v>452</v>
      </c>
      <c r="OW115" t="s">
        <v>1740</v>
      </c>
    </row>
    <row r="116" spans="1:413" x14ac:dyDescent="0.25">
      <c r="A116">
        <v>2230906</v>
      </c>
      <c r="B116" t="s">
        <v>1602</v>
      </c>
      <c r="C116" t="s">
        <v>1603</v>
      </c>
      <c r="D116" t="s">
        <v>1741</v>
      </c>
      <c r="E116" t="s">
        <v>1741</v>
      </c>
      <c r="G116" t="s">
        <v>683</v>
      </c>
      <c r="H116" t="s">
        <v>584</v>
      </c>
      <c r="I116" t="s">
        <v>419</v>
      </c>
      <c r="J116" t="s">
        <v>421</v>
      </c>
      <c r="K116" t="s">
        <v>420</v>
      </c>
      <c r="L116" t="s">
        <v>421</v>
      </c>
      <c r="M116">
        <v>4</v>
      </c>
      <c r="N116" t="s">
        <v>421</v>
      </c>
      <c r="O116" t="s">
        <v>421</v>
      </c>
      <c r="P116">
        <v>4</v>
      </c>
      <c r="Q116" t="s">
        <v>423</v>
      </c>
      <c r="R116" t="s">
        <v>423</v>
      </c>
      <c r="S116" t="s">
        <v>1605</v>
      </c>
      <c r="T116" t="s">
        <v>1605</v>
      </c>
      <c r="U116" t="s">
        <v>1605</v>
      </c>
      <c r="AM116" t="s">
        <v>421</v>
      </c>
      <c r="AO116" t="s">
        <v>421</v>
      </c>
      <c r="AQ116" t="s">
        <v>421</v>
      </c>
      <c r="AS116" t="s">
        <v>421</v>
      </c>
      <c r="AT116" t="s">
        <v>421</v>
      </c>
      <c r="AU116" t="s">
        <v>421</v>
      </c>
      <c r="AV116" t="s">
        <v>421</v>
      </c>
      <c r="AW116" t="s">
        <v>421</v>
      </c>
      <c r="AX116" t="s">
        <v>421</v>
      </c>
      <c r="AY116" t="s">
        <v>421</v>
      </c>
      <c r="AZ116" t="s">
        <v>421</v>
      </c>
      <c r="BA116" t="s">
        <v>421</v>
      </c>
      <c r="BB116" t="s">
        <v>421</v>
      </c>
      <c r="BC116" t="s">
        <v>421</v>
      </c>
      <c r="BD116" t="s">
        <v>421</v>
      </c>
      <c r="BE116" t="s">
        <v>421</v>
      </c>
      <c r="BF116" t="s">
        <v>421</v>
      </c>
      <c r="BG116" t="s">
        <v>420</v>
      </c>
      <c r="BH116" t="s">
        <v>420</v>
      </c>
      <c r="BI116">
        <v>4</v>
      </c>
      <c r="BJ116">
        <v>64</v>
      </c>
      <c r="BK116">
        <v>512</v>
      </c>
      <c r="BL116">
        <v>0</v>
      </c>
      <c r="BM116" t="s">
        <v>1741</v>
      </c>
      <c r="BN116" t="s">
        <v>1741</v>
      </c>
      <c r="BO116" t="s">
        <v>1741</v>
      </c>
      <c r="BP116" t="s">
        <v>1741</v>
      </c>
      <c r="BQ116" t="s">
        <v>1741</v>
      </c>
      <c r="BR116">
        <v>2</v>
      </c>
      <c r="BS116">
        <v>2</v>
      </c>
      <c r="BT116">
        <v>2</v>
      </c>
      <c r="BU116">
        <v>2</v>
      </c>
      <c r="BV116">
        <v>2</v>
      </c>
      <c r="BW116">
        <v>4</v>
      </c>
      <c r="BX116">
        <v>4</v>
      </c>
      <c r="BY116">
        <v>10</v>
      </c>
      <c r="BZ116">
        <v>10</v>
      </c>
      <c r="CA116">
        <v>10</v>
      </c>
      <c r="CB116">
        <v>24</v>
      </c>
      <c r="CC116">
        <v>24</v>
      </c>
      <c r="CD116">
        <v>96</v>
      </c>
      <c r="CE116">
        <v>96</v>
      </c>
      <c r="CF116">
        <v>96</v>
      </c>
      <c r="CG116" t="s">
        <v>429</v>
      </c>
      <c r="CH116" t="s">
        <v>429</v>
      </c>
      <c r="CI116" t="s">
        <v>429</v>
      </c>
      <c r="CJ116" t="s">
        <v>429</v>
      </c>
      <c r="CK116" t="s">
        <v>429</v>
      </c>
      <c r="CL116" t="s">
        <v>1742</v>
      </c>
      <c r="CM116" t="s">
        <v>1742</v>
      </c>
      <c r="CN116" t="s">
        <v>1742</v>
      </c>
      <c r="CO116" t="s">
        <v>1742</v>
      </c>
      <c r="CP116" t="s">
        <v>1742</v>
      </c>
      <c r="CQ116">
        <v>2.2000000000000002</v>
      </c>
      <c r="CR116">
        <v>2.2000000000000002</v>
      </c>
      <c r="CS116">
        <v>2.2000000000000002</v>
      </c>
      <c r="CT116">
        <v>2.2000000000000002</v>
      </c>
      <c r="CU116">
        <v>2.2000000000000002</v>
      </c>
      <c r="CV116">
        <v>2</v>
      </c>
      <c r="CW116">
        <v>2</v>
      </c>
      <c r="CX116">
        <v>4</v>
      </c>
      <c r="CY116">
        <v>16</v>
      </c>
      <c r="CZ116">
        <v>16</v>
      </c>
      <c r="DA116" t="s">
        <v>435</v>
      </c>
      <c r="DB116" t="s">
        <v>435</v>
      </c>
      <c r="DC116" t="s">
        <v>1743</v>
      </c>
      <c r="DD116" t="s">
        <v>1743</v>
      </c>
      <c r="DE116" t="s">
        <v>1743</v>
      </c>
      <c r="DF116" t="s">
        <v>1744</v>
      </c>
      <c r="DG116" t="s">
        <v>1744</v>
      </c>
      <c r="DH116" t="s">
        <v>1745</v>
      </c>
      <c r="DI116" t="s">
        <v>1745</v>
      </c>
      <c r="DJ116" t="s">
        <v>1745</v>
      </c>
      <c r="DK116">
        <v>1.33</v>
      </c>
      <c r="DL116">
        <v>1.33</v>
      </c>
      <c r="DM116">
        <v>1.33</v>
      </c>
      <c r="DN116">
        <v>1.33</v>
      </c>
      <c r="DO116">
        <v>1.33</v>
      </c>
      <c r="DP116">
        <v>4</v>
      </c>
      <c r="DQ116">
        <v>4</v>
      </c>
      <c r="DR116">
        <v>8</v>
      </c>
      <c r="DS116">
        <v>8</v>
      </c>
      <c r="DT116">
        <v>8</v>
      </c>
      <c r="DU116">
        <v>2</v>
      </c>
      <c r="DV116">
        <v>2</v>
      </c>
      <c r="DW116">
        <v>4</v>
      </c>
      <c r="DX116">
        <v>16</v>
      </c>
      <c r="DY116">
        <v>16</v>
      </c>
      <c r="DZ116">
        <v>8</v>
      </c>
      <c r="EA116">
        <v>8</v>
      </c>
      <c r="EB116">
        <v>32</v>
      </c>
      <c r="EC116">
        <v>128</v>
      </c>
      <c r="ED116">
        <v>128</v>
      </c>
      <c r="EE116">
        <v>0</v>
      </c>
      <c r="EF116">
        <v>0</v>
      </c>
      <c r="EG116">
        <v>0</v>
      </c>
      <c r="EH116">
        <v>0</v>
      </c>
      <c r="EI116">
        <v>0</v>
      </c>
      <c r="EJ116">
        <v>1</v>
      </c>
      <c r="EK116">
        <v>1</v>
      </c>
      <c r="EL116">
        <v>1</v>
      </c>
      <c r="EM116">
        <v>1</v>
      </c>
      <c r="EN116">
        <v>1</v>
      </c>
      <c r="IP116" t="s">
        <v>421</v>
      </c>
      <c r="IQ116" t="s">
        <v>421</v>
      </c>
      <c r="IR116" t="s">
        <v>421</v>
      </c>
      <c r="IS116" t="s">
        <v>421</v>
      </c>
      <c r="IT116" t="s">
        <v>421</v>
      </c>
      <c r="IU116" t="s">
        <v>490</v>
      </c>
      <c r="IV116" t="s">
        <v>490</v>
      </c>
      <c r="IW116" t="s">
        <v>490</v>
      </c>
      <c r="IX116" t="s">
        <v>490</v>
      </c>
      <c r="IY116" t="s">
        <v>490</v>
      </c>
      <c r="IZ116" t="s">
        <v>1619</v>
      </c>
      <c r="JA116" t="s">
        <v>1619</v>
      </c>
      <c r="JB116" t="s">
        <v>1619</v>
      </c>
      <c r="JC116" t="s">
        <v>1619</v>
      </c>
      <c r="JD116" t="s">
        <v>1619</v>
      </c>
      <c r="JE116" t="s">
        <v>1746</v>
      </c>
      <c r="JF116" t="s">
        <v>1746</v>
      </c>
      <c r="JG116" t="s">
        <v>1746</v>
      </c>
      <c r="JH116" t="s">
        <v>1746</v>
      </c>
      <c r="JI116" t="s">
        <v>1746</v>
      </c>
      <c r="JJ116" t="s">
        <v>1746</v>
      </c>
      <c r="JK116" t="s">
        <v>1746</v>
      </c>
      <c r="JL116" t="s">
        <v>1746</v>
      </c>
      <c r="JM116" t="s">
        <v>1746</v>
      </c>
      <c r="JN116" t="s">
        <v>1746</v>
      </c>
      <c r="JO116">
        <v>1200</v>
      </c>
      <c r="JP116">
        <v>1200</v>
      </c>
      <c r="JQ116" s="5">
        <v>1200</v>
      </c>
      <c r="JR116">
        <v>1200</v>
      </c>
      <c r="JS116">
        <v>1200</v>
      </c>
      <c r="JT116">
        <v>1</v>
      </c>
      <c r="JU116">
        <v>1</v>
      </c>
      <c r="JV116">
        <v>2</v>
      </c>
      <c r="JW116">
        <v>2</v>
      </c>
      <c r="JX116">
        <v>2</v>
      </c>
      <c r="JY116">
        <v>1</v>
      </c>
      <c r="JZ116">
        <v>1</v>
      </c>
      <c r="KA116">
        <v>2</v>
      </c>
      <c r="KB116">
        <v>2</v>
      </c>
      <c r="KC116">
        <v>2</v>
      </c>
      <c r="KD116" t="s">
        <v>421</v>
      </c>
      <c r="KE116" t="s">
        <v>421</v>
      </c>
      <c r="KF116" t="s">
        <v>421</v>
      </c>
      <c r="KG116" t="s">
        <v>421</v>
      </c>
      <c r="KH116" t="s">
        <v>421</v>
      </c>
      <c r="KI116" t="s">
        <v>449</v>
      </c>
      <c r="KJ116" t="s">
        <v>449</v>
      </c>
      <c r="KK116" t="s">
        <v>449</v>
      </c>
      <c r="KL116" t="s">
        <v>449</v>
      </c>
      <c r="KM116" t="s">
        <v>449</v>
      </c>
      <c r="KN116">
        <v>76</v>
      </c>
      <c r="KO116">
        <v>76</v>
      </c>
      <c r="KP116">
        <v>330.6</v>
      </c>
      <c r="KQ116">
        <v>387.4</v>
      </c>
      <c r="KR116">
        <v>387.4</v>
      </c>
      <c r="KS116">
        <v>0</v>
      </c>
      <c r="KT116">
        <v>0</v>
      </c>
      <c r="KU116">
        <v>0</v>
      </c>
      <c r="KV116">
        <v>0</v>
      </c>
      <c r="KW116">
        <v>0</v>
      </c>
      <c r="KX116">
        <v>76</v>
      </c>
      <c r="KY116">
        <v>76</v>
      </c>
      <c r="KZ116" s="4">
        <v>330.6</v>
      </c>
      <c r="LA116">
        <v>387.4</v>
      </c>
      <c r="LB116">
        <v>387.4</v>
      </c>
      <c r="LC116">
        <v>50</v>
      </c>
      <c r="LD116">
        <v>50</v>
      </c>
      <c r="LE116">
        <v>50</v>
      </c>
      <c r="LF116">
        <v>50</v>
      </c>
      <c r="LG116">
        <v>50</v>
      </c>
      <c r="LH116" t="s">
        <v>450</v>
      </c>
      <c r="LI116" t="s">
        <v>451</v>
      </c>
      <c r="LJ116">
        <v>37.92</v>
      </c>
      <c r="LK116">
        <v>37.92</v>
      </c>
      <c r="LL116">
        <v>49.87</v>
      </c>
      <c r="LM116">
        <v>54.23</v>
      </c>
      <c r="LN116">
        <v>54.23</v>
      </c>
      <c r="LO116">
        <v>32.549999999999997</v>
      </c>
      <c r="LP116">
        <v>32.549999999999997</v>
      </c>
      <c r="LQ116">
        <v>33.520000000000003</v>
      </c>
      <c r="LR116">
        <v>36.590000000000003</v>
      </c>
      <c r="LS116">
        <v>36.590000000000003</v>
      </c>
      <c r="LT116">
        <v>43.11</v>
      </c>
      <c r="LU116">
        <v>43.11</v>
      </c>
      <c r="LV116">
        <v>41.43</v>
      </c>
      <c r="LW116">
        <v>46.5</v>
      </c>
      <c r="LX116">
        <v>46.5</v>
      </c>
      <c r="LY116">
        <v>62.03</v>
      </c>
      <c r="LZ116">
        <v>62.03</v>
      </c>
      <c r="MA116">
        <v>65.02</v>
      </c>
      <c r="MB116">
        <v>70.42</v>
      </c>
      <c r="MC116">
        <v>70.42</v>
      </c>
      <c r="MD116">
        <v>43.24</v>
      </c>
      <c r="ME116">
        <v>43.24</v>
      </c>
      <c r="MF116">
        <v>42.93</v>
      </c>
      <c r="MG116">
        <v>47.23</v>
      </c>
      <c r="MH116">
        <v>47.23</v>
      </c>
      <c r="MI116">
        <v>52.5</v>
      </c>
      <c r="MJ116">
        <v>52.5</v>
      </c>
      <c r="MK116">
        <v>50.44</v>
      </c>
      <c r="ML116">
        <v>55.84</v>
      </c>
      <c r="MM116">
        <v>55.84</v>
      </c>
      <c r="MN116">
        <v>36.86</v>
      </c>
      <c r="MO116">
        <v>36.86</v>
      </c>
      <c r="MP116">
        <v>40.06</v>
      </c>
      <c r="MQ116">
        <v>43.62</v>
      </c>
      <c r="MR116">
        <v>43.62</v>
      </c>
      <c r="MS116">
        <v>10.36</v>
      </c>
      <c r="MT116">
        <v>10.36</v>
      </c>
      <c r="MU116">
        <v>30.81</v>
      </c>
      <c r="MV116">
        <v>82.65</v>
      </c>
      <c r="MW116">
        <v>82.65</v>
      </c>
      <c r="MX116">
        <v>34.1</v>
      </c>
      <c r="MY116">
        <v>34.1</v>
      </c>
      <c r="MZ116">
        <v>79.08</v>
      </c>
      <c r="NA116">
        <v>175.71</v>
      </c>
      <c r="NB116">
        <v>175.71</v>
      </c>
      <c r="NC116">
        <v>14.34</v>
      </c>
      <c r="ND116">
        <v>14.34</v>
      </c>
      <c r="NE116">
        <v>19.14</v>
      </c>
      <c r="NF116">
        <v>19.22</v>
      </c>
      <c r="NG116">
        <v>19.22</v>
      </c>
      <c r="NH116">
        <v>10.62</v>
      </c>
      <c r="NI116">
        <v>10.62</v>
      </c>
      <c r="NJ116">
        <v>10.19</v>
      </c>
      <c r="NK116">
        <v>8.6300000000000008</v>
      </c>
      <c r="NL116">
        <v>8.6300000000000008</v>
      </c>
      <c r="NM116">
        <v>45.12</v>
      </c>
      <c r="NN116">
        <v>45.12</v>
      </c>
      <c r="NO116">
        <v>49.74</v>
      </c>
      <c r="NP116">
        <v>51.69</v>
      </c>
      <c r="NQ116">
        <v>51.69</v>
      </c>
      <c r="NW116">
        <v>22.4</v>
      </c>
      <c r="NX116">
        <v>22.4</v>
      </c>
      <c r="NY116">
        <v>22.8</v>
      </c>
      <c r="NZ116">
        <v>21.9</v>
      </c>
      <c r="OA116">
        <v>21.9</v>
      </c>
      <c r="OB116">
        <v>22.4</v>
      </c>
      <c r="OC116">
        <v>22.4</v>
      </c>
      <c r="OD116">
        <v>22.8</v>
      </c>
      <c r="OE116">
        <v>21.9</v>
      </c>
      <c r="OF116">
        <v>21.9</v>
      </c>
      <c r="OG116">
        <v>22.4</v>
      </c>
      <c r="OH116">
        <v>22.4</v>
      </c>
      <c r="OI116">
        <v>22.8</v>
      </c>
      <c r="OJ116">
        <v>21.9</v>
      </c>
      <c r="OK116">
        <v>21.9</v>
      </c>
      <c r="OL116">
        <v>0</v>
      </c>
      <c r="OM116">
        <v>0</v>
      </c>
      <c r="ON116">
        <v>0</v>
      </c>
      <c r="OO116">
        <v>0</v>
      </c>
      <c r="OP116">
        <v>0</v>
      </c>
      <c r="OT116" s="1">
        <v>41848</v>
      </c>
      <c r="OU116" s="1">
        <v>42017</v>
      </c>
      <c r="OV116" t="s">
        <v>452</v>
      </c>
      <c r="OW116" t="s">
        <v>1747</v>
      </c>
    </row>
    <row r="117" spans="1:413" x14ac:dyDescent="0.25">
      <c r="A117">
        <v>2267852</v>
      </c>
      <c r="B117" t="s">
        <v>1670</v>
      </c>
      <c r="C117" t="s">
        <v>1671</v>
      </c>
      <c r="D117" t="s">
        <v>1748</v>
      </c>
      <c r="E117" t="s">
        <v>1749</v>
      </c>
      <c r="G117" t="s">
        <v>514</v>
      </c>
      <c r="H117" t="s">
        <v>515</v>
      </c>
      <c r="I117" t="s">
        <v>1673</v>
      </c>
      <c r="J117" t="s">
        <v>420</v>
      </c>
      <c r="K117" t="s">
        <v>421</v>
      </c>
      <c r="L117" t="s">
        <v>421</v>
      </c>
      <c r="N117" t="s">
        <v>421</v>
      </c>
      <c r="O117" t="s">
        <v>421</v>
      </c>
      <c r="P117">
        <v>5</v>
      </c>
      <c r="Q117" t="s">
        <v>748</v>
      </c>
      <c r="R117" t="s">
        <v>743</v>
      </c>
      <c r="S117" t="s">
        <v>1750</v>
      </c>
      <c r="T117" t="s">
        <v>1498</v>
      </c>
      <c r="U117" t="s">
        <v>1751</v>
      </c>
      <c r="AE117" t="s">
        <v>1752</v>
      </c>
      <c r="AF117" t="s">
        <v>1753</v>
      </c>
      <c r="AM117" t="s">
        <v>420</v>
      </c>
      <c r="AO117" t="s">
        <v>420</v>
      </c>
      <c r="AQ117" t="s">
        <v>420</v>
      </c>
      <c r="AS117" t="s">
        <v>420</v>
      </c>
      <c r="AT117" t="s">
        <v>420</v>
      </c>
      <c r="AU117" t="s">
        <v>421</v>
      </c>
      <c r="AV117" t="s">
        <v>421</v>
      </c>
      <c r="AW117" t="s">
        <v>421</v>
      </c>
      <c r="AX117" t="s">
        <v>420</v>
      </c>
      <c r="AY117" t="s">
        <v>420</v>
      </c>
      <c r="AZ117" t="s">
        <v>421</v>
      </c>
      <c r="BA117" t="s">
        <v>421</v>
      </c>
      <c r="BB117" t="s">
        <v>420</v>
      </c>
      <c r="BC117" t="s">
        <v>420</v>
      </c>
      <c r="BD117" t="s">
        <v>420</v>
      </c>
      <c r="BE117" t="s">
        <v>421</v>
      </c>
      <c r="BF117" t="s">
        <v>420</v>
      </c>
      <c r="BG117" t="s">
        <v>420</v>
      </c>
      <c r="BH117" t="s">
        <v>421</v>
      </c>
      <c r="BI117">
        <v>2</v>
      </c>
      <c r="BJ117">
        <v>32</v>
      </c>
      <c r="BK117">
        <v>1024</v>
      </c>
      <c r="BM117" t="s">
        <v>1749</v>
      </c>
      <c r="BN117" t="s">
        <v>1749</v>
      </c>
      <c r="BO117" t="s">
        <v>1749</v>
      </c>
      <c r="BP117" t="s">
        <v>1749</v>
      </c>
      <c r="BQ117" t="s">
        <v>1749</v>
      </c>
      <c r="BR117">
        <v>2</v>
      </c>
      <c r="BS117">
        <v>2</v>
      </c>
      <c r="BT117">
        <v>2</v>
      </c>
      <c r="BU117">
        <v>2</v>
      </c>
      <c r="BV117">
        <v>2</v>
      </c>
      <c r="BW117">
        <v>8</v>
      </c>
      <c r="BX117">
        <v>8</v>
      </c>
      <c r="BY117">
        <v>10</v>
      </c>
      <c r="BZ117">
        <v>10</v>
      </c>
      <c r="CA117">
        <v>10</v>
      </c>
      <c r="CB117">
        <v>128</v>
      </c>
      <c r="CC117">
        <v>128</v>
      </c>
      <c r="CD117">
        <v>160</v>
      </c>
      <c r="CE117">
        <v>160</v>
      </c>
      <c r="CF117">
        <v>160</v>
      </c>
      <c r="CG117" t="s">
        <v>1671</v>
      </c>
      <c r="CH117" t="s">
        <v>1671</v>
      </c>
      <c r="CI117" t="s">
        <v>1671</v>
      </c>
      <c r="CJ117" t="s">
        <v>1671</v>
      </c>
      <c r="CK117" t="s">
        <v>1671</v>
      </c>
      <c r="CL117" t="s">
        <v>1754</v>
      </c>
      <c r="CM117" t="s">
        <v>1754</v>
      </c>
      <c r="CN117" t="s">
        <v>1754</v>
      </c>
      <c r="CO117" t="s">
        <v>1754</v>
      </c>
      <c r="CP117" t="s">
        <v>1754</v>
      </c>
      <c r="CQ117">
        <v>3.3250000000000002</v>
      </c>
      <c r="CR117">
        <v>3.3250000000000002</v>
      </c>
      <c r="CS117">
        <v>2.9260000000000002</v>
      </c>
      <c r="CT117">
        <v>2.9260000000000002</v>
      </c>
      <c r="CU117">
        <v>2.9260000000000002</v>
      </c>
      <c r="CV117">
        <v>2</v>
      </c>
      <c r="CW117">
        <v>2</v>
      </c>
      <c r="CX117">
        <v>8</v>
      </c>
      <c r="CY117">
        <v>8</v>
      </c>
      <c r="CZ117">
        <v>8</v>
      </c>
      <c r="DA117" t="s">
        <v>920</v>
      </c>
      <c r="DB117" t="s">
        <v>920</v>
      </c>
      <c r="DC117" t="s">
        <v>435</v>
      </c>
      <c r="DD117" t="s">
        <v>435</v>
      </c>
      <c r="DE117" t="s">
        <v>435</v>
      </c>
      <c r="DF117" t="s">
        <v>1755</v>
      </c>
      <c r="DG117" t="s">
        <v>1755</v>
      </c>
      <c r="DH117" t="s">
        <v>1756</v>
      </c>
      <c r="DI117" t="s">
        <v>1757</v>
      </c>
      <c r="DJ117" t="s">
        <v>1757</v>
      </c>
      <c r="DK117">
        <v>1.6</v>
      </c>
      <c r="DL117">
        <v>1.6</v>
      </c>
      <c r="DM117">
        <v>1.6</v>
      </c>
      <c r="DN117">
        <v>1.6</v>
      </c>
      <c r="DO117">
        <v>1.6</v>
      </c>
      <c r="DP117">
        <v>4</v>
      </c>
      <c r="DQ117">
        <v>4</v>
      </c>
      <c r="DR117">
        <v>8</v>
      </c>
      <c r="DS117">
        <v>32</v>
      </c>
      <c r="DT117">
        <v>32</v>
      </c>
      <c r="DU117">
        <v>8</v>
      </c>
      <c r="DV117">
        <v>8</v>
      </c>
      <c r="DW117">
        <v>16</v>
      </c>
      <c r="DX117">
        <v>32</v>
      </c>
      <c r="DY117">
        <v>32</v>
      </c>
      <c r="DZ117">
        <v>32</v>
      </c>
      <c r="EA117">
        <v>32</v>
      </c>
      <c r="EB117">
        <v>128</v>
      </c>
      <c r="EC117">
        <v>1024</v>
      </c>
      <c r="ED117">
        <v>1024</v>
      </c>
      <c r="EE117">
        <v>0</v>
      </c>
      <c r="EF117">
        <v>2</v>
      </c>
      <c r="EG117">
        <v>2</v>
      </c>
      <c r="EH117">
        <v>0</v>
      </c>
      <c r="EI117">
        <v>2</v>
      </c>
      <c r="EJ117">
        <v>2</v>
      </c>
      <c r="EK117">
        <v>0</v>
      </c>
      <c r="EL117">
        <v>0</v>
      </c>
      <c r="EM117">
        <v>2</v>
      </c>
      <c r="EN117">
        <v>0</v>
      </c>
      <c r="EO117" t="s">
        <v>1671</v>
      </c>
      <c r="EP117" t="s">
        <v>1671</v>
      </c>
      <c r="EQ117" t="s">
        <v>1671</v>
      </c>
      <c r="ER117" t="s">
        <v>1671</v>
      </c>
      <c r="ES117" t="s">
        <v>1671</v>
      </c>
      <c r="ET117" t="s">
        <v>1671</v>
      </c>
      <c r="EU117" t="s">
        <v>1671</v>
      </c>
      <c r="EV117" t="s">
        <v>1671</v>
      </c>
      <c r="EW117" t="s">
        <v>1671</v>
      </c>
      <c r="EX117" t="s">
        <v>1671</v>
      </c>
      <c r="EY117" s="2" t="s">
        <v>1758</v>
      </c>
      <c r="EZ117" s="2" t="s">
        <v>1758</v>
      </c>
      <c r="FA117" s="2" t="s">
        <v>1758</v>
      </c>
      <c r="FB117" s="2" t="s">
        <v>1758</v>
      </c>
      <c r="FC117" s="2" t="s">
        <v>1758</v>
      </c>
      <c r="FD117" t="s">
        <v>444</v>
      </c>
      <c r="FE117" t="s">
        <v>444</v>
      </c>
      <c r="FF117" t="s">
        <v>444</v>
      </c>
      <c r="FG117" t="s">
        <v>444</v>
      </c>
      <c r="FH117" t="s">
        <v>444</v>
      </c>
      <c r="FI117">
        <v>1</v>
      </c>
      <c r="FJ117">
        <v>1</v>
      </c>
      <c r="FK117">
        <v>1</v>
      </c>
      <c r="FL117">
        <v>1</v>
      </c>
      <c r="FM117">
        <v>1</v>
      </c>
      <c r="FN117">
        <v>4</v>
      </c>
      <c r="FO117">
        <v>4</v>
      </c>
      <c r="FP117">
        <v>4</v>
      </c>
      <c r="FQ117">
        <v>4</v>
      </c>
      <c r="FR117">
        <v>4</v>
      </c>
      <c r="FS117" t="s">
        <v>445</v>
      </c>
      <c r="FT117" t="s">
        <v>445</v>
      </c>
      <c r="FU117" t="s">
        <v>445</v>
      </c>
      <c r="FV117" t="s">
        <v>445</v>
      </c>
      <c r="GA117" t="s">
        <v>1671</v>
      </c>
      <c r="GF117" t="s">
        <v>1671</v>
      </c>
      <c r="GK117" t="s">
        <v>1759</v>
      </c>
      <c r="GP117" t="s">
        <v>764</v>
      </c>
      <c r="GU117">
        <v>40</v>
      </c>
      <c r="GZ117">
        <v>2</v>
      </c>
      <c r="HE117" t="s">
        <v>445</v>
      </c>
      <c r="HJ117" t="s">
        <v>1671</v>
      </c>
      <c r="HO117" t="s">
        <v>1671</v>
      </c>
      <c r="HT117" t="s">
        <v>1759</v>
      </c>
      <c r="HY117" t="s">
        <v>764</v>
      </c>
      <c r="ID117">
        <v>40</v>
      </c>
      <c r="II117">
        <v>2</v>
      </c>
      <c r="IN117" t="s">
        <v>445</v>
      </c>
      <c r="IP117" t="s">
        <v>421</v>
      </c>
      <c r="IQ117" t="s">
        <v>421</v>
      </c>
      <c r="IR117" t="s">
        <v>421</v>
      </c>
      <c r="IS117" t="s">
        <v>421</v>
      </c>
      <c r="IT117" t="s">
        <v>421</v>
      </c>
      <c r="IU117" t="s">
        <v>447</v>
      </c>
      <c r="IV117" t="s">
        <v>447</v>
      </c>
      <c r="IW117" t="s">
        <v>447</v>
      </c>
      <c r="IX117" t="s">
        <v>447</v>
      </c>
      <c r="IY117" t="s">
        <v>447</v>
      </c>
      <c r="IZ117" t="s">
        <v>1760</v>
      </c>
      <c r="JA117" t="s">
        <v>1760</v>
      </c>
      <c r="JB117" t="s">
        <v>1760</v>
      </c>
      <c r="JC117" t="s">
        <v>1760</v>
      </c>
      <c r="JD117" t="s">
        <v>1760</v>
      </c>
      <c r="JE117" t="s">
        <v>1761</v>
      </c>
      <c r="JF117" t="s">
        <v>1761</v>
      </c>
      <c r="JG117" t="s">
        <v>1761</v>
      </c>
      <c r="JH117" t="s">
        <v>1761</v>
      </c>
      <c r="JI117" t="s">
        <v>1761</v>
      </c>
      <c r="JJ117" t="s">
        <v>1762</v>
      </c>
      <c r="JK117" t="s">
        <v>1762</v>
      </c>
      <c r="JL117" t="s">
        <v>1762</v>
      </c>
      <c r="JM117" t="s">
        <v>1762</v>
      </c>
      <c r="JN117" t="s">
        <v>1762</v>
      </c>
      <c r="JO117">
        <v>1300</v>
      </c>
      <c r="JP117">
        <v>1300</v>
      </c>
      <c r="JQ117" s="5">
        <v>1300</v>
      </c>
      <c r="JR117">
        <v>1300</v>
      </c>
      <c r="JS117">
        <v>1300</v>
      </c>
      <c r="JT117">
        <v>2</v>
      </c>
      <c r="JU117">
        <v>2</v>
      </c>
      <c r="JV117">
        <v>2</v>
      </c>
      <c r="JW117">
        <v>2</v>
      </c>
      <c r="JX117">
        <v>2</v>
      </c>
      <c r="JY117">
        <v>1</v>
      </c>
      <c r="JZ117">
        <v>1</v>
      </c>
      <c r="KA117">
        <v>1</v>
      </c>
      <c r="KB117">
        <v>1</v>
      </c>
      <c r="KC117">
        <v>1</v>
      </c>
      <c r="KD117" t="s">
        <v>421</v>
      </c>
      <c r="KE117" t="s">
        <v>421</v>
      </c>
      <c r="KF117" t="s">
        <v>421</v>
      </c>
      <c r="KG117" t="s">
        <v>421</v>
      </c>
      <c r="KH117" t="s">
        <v>421</v>
      </c>
      <c r="KI117" t="s">
        <v>449</v>
      </c>
      <c r="KJ117" t="s">
        <v>449</v>
      </c>
      <c r="KK117" t="s">
        <v>449</v>
      </c>
      <c r="KL117" t="s">
        <v>449</v>
      </c>
      <c r="KM117" t="s">
        <v>449</v>
      </c>
      <c r="KN117">
        <v>227.1</v>
      </c>
      <c r="KO117">
        <v>223.1</v>
      </c>
      <c r="KP117">
        <v>247.4</v>
      </c>
      <c r="KQ117">
        <v>453.1</v>
      </c>
      <c r="KR117">
        <v>441.1</v>
      </c>
      <c r="KS117">
        <v>278</v>
      </c>
      <c r="KT117">
        <v>278</v>
      </c>
      <c r="KU117">
        <v>350</v>
      </c>
      <c r="KV117">
        <v>1054</v>
      </c>
      <c r="KW117">
        <v>1022</v>
      </c>
      <c r="KX117">
        <v>227.1</v>
      </c>
      <c r="KY117">
        <v>223.1</v>
      </c>
      <c r="KZ117" s="4">
        <v>247.4</v>
      </c>
      <c r="LA117">
        <v>453.1</v>
      </c>
      <c r="LB117">
        <v>441.1</v>
      </c>
      <c r="LC117">
        <v>50</v>
      </c>
      <c r="LD117">
        <v>50</v>
      </c>
      <c r="LE117">
        <v>50</v>
      </c>
      <c r="LF117">
        <v>50</v>
      </c>
      <c r="LG117">
        <v>50</v>
      </c>
      <c r="LH117" t="s">
        <v>450</v>
      </c>
      <c r="LI117" t="s">
        <v>451</v>
      </c>
      <c r="LJ117">
        <v>24.56</v>
      </c>
      <c r="LK117">
        <v>24.62</v>
      </c>
      <c r="LL117">
        <v>28.51</v>
      </c>
      <c r="LM117">
        <v>21.3</v>
      </c>
      <c r="LN117">
        <v>21.62</v>
      </c>
      <c r="LO117">
        <v>105.43</v>
      </c>
      <c r="LP117">
        <v>106.84</v>
      </c>
      <c r="LQ117">
        <v>135.99</v>
      </c>
      <c r="LR117">
        <v>102.37</v>
      </c>
      <c r="LS117">
        <v>102.8</v>
      </c>
      <c r="LT117">
        <v>20.5</v>
      </c>
      <c r="LU117">
        <v>20.67</v>
      </c>
      <c r="LV117">
        <v>20.68</v>
      </c>
      <c r="LW117">
        <v>15.55</v>
      </c>
      <c r="LX117">
        <v>15.53</v>
      </c>
      <c r="LY117">
        <v>25.29</v>
      </c>
      <c r="LZ117">
        <v>26.03</v>
      </c>
      <c r="MA117">
        <v>25.7</v>
      </c>
      <c r="MB117">
        <v>19.690000000000001</v>
      </c>
      <c r="MC117">
        <v>19.350000000000001</v>
      </c>
      <c r="MD117">
        <v>21.87</v>
      </c>
      <c r="ME117">
        <v>22.02</v>
      </c>
      <c r="MF117">
        <v>22.31</v>
      </c>
      <c r="MG117">
        <v>16.46</v>
      </c>
      <c r="MH117">
        <v>16.53</v>
      </c>
      <c r="MI117">
        <v>35.9</v>
      </c>
      <c r="MJ117">
        <v>36.19</v>
      </c>
      <c r="MK117">
        <v>36.78</v>
      </c>
      <c r="ML117">
        <v>27.28</v>
      </c>
      <c r="MM117">
        <v>27.31</v>
      </c>
      <c r="MN117">
        <v>25.27</v>
      </c>
      <c r="MO117">
        <v>25.42</v>
      </c>
      <c r="MP117">
        <v>25.96</v>
      </c>
      <c r="MQ117">
        <v>19.13</v>
      </c>
      <c r="MR117">
        <v>19.13</v>
      </c>
      <c r="MS117">
        <v>4.8899999999999997</v>
      </c>
      <c r="MT117">
        <v>4.97</v>
      </c>
      <c r="MU117">
        <v>5.58</v>
      </c>
      <c r="MV117">
        <v>8.16</v>
      </c>
      <c r="MW117">
        <v>8.15</v>
      </c>
      <c r="MX117">
        <v>15.47</v>
      </c>
      <c r="MY117">
        <v>15.42</v>
      </c>
      <c r="MZ117">
        <v>8.27</v>
      </c>
      <c r="NA117">
        <v>20.69</v>
      </c>
      <c r="NB117">
        <v>20.6</v>
      </c>
      <c r="NC117">
        <v>24.04</v>
      </c>
      <c r="ND117">
        <v>214.56</v>
      </c>
      <c r="NE117">
        <v>189.77</v>
      </c>
      <c r="NF117">
        <v>12.02</v>
      </c>
      <c r="NG117">
        <v>109.18</v>
      </c>
      <c r="NH117">
        <v>18.43</v>
      </c>
      <c r="NI117">
        <v>1047.01</v>
      </c>
      <c r="NJ117">
        <v>878.98</v>
      </c>
      <c r="NK117">
        <v>9.31</v>
      </c>
      <c r="NL117">
        <v>511.39</v>
      </c>
      <c r="NM117">
        <v>17.41</v>
      </c>
      <c r="NN117">
        <v>17.41</v>
      </c>
      <c r="NO117">
        <v>22.33</v>
      </c>
      <c r="NP117">
        <v>16.78</v>
      </c>
      <c r="NQ117">
        <v>16.82</v>
      </c>
      <c r="NW117">
        <v>22.1</v>
      </c>
      <c r="NX117">
        <v>21.5</v>
      </c>
      <c r="NY117">
        <v>23.4</v>
      </c>
      <c r="NZ117">
        <v>22.4</v>
      </c>
      <c r="OA117">
        <v>22.7</v>
      </c>
      <c r="OB117">
        <v>22.1</v>
      </c>
      <c r="OC117">
        <v>21.5</v>
      </c>
      <c r="OD117">
        <v>23.4</v>
      </c>
      <c r="OE117">
        <v>22.4</v>
      </c>
      <c r="OF117">
        <v>22.7</v>
      </c>
      <c r="OG117">
        <v>22.1</v>
      </c>
      <c r="OH117">
        <v>21.5</v>
      </c>
      <c r="OI117">
        <v>23.4</v>
      </c>
      <c r="OJ117">
        <v>22.4</v>
      </c>
      <c r="OK117">
        <v>22.7</v>
      </c>
      <c r="OQ117">
        <v>46.58</v>
      </c>
      <c r="OT117" s="1">
        <v>42307</v>
      </c>
      <c r="OU117" s="1">
        <v>42514</v>
      </c>
      <c r="OV117" t="s">
        <v>452</v>
      </c>
      <c r="OW117" t="s">
        <v>1763</v>
      </c>
    </row>
    <row r="118" spans="1:413" x14ac:dyDescent="0.25">
      <c r="A118">
        <v>2267853</v>
      </c>
      <c r="B118" t="s">
        <v>1670</v>
      </c>
      <c r="C118" t="s">
        <v>1671</v>
      </c>
      <c r="D118" t="s">
        <v>1764</v>
      </c>
      <c r="E118" t="s">
        <v>1765</v>
      </c>
      <c r="G118" t="s">
        <v>514</v>
      </c>
      <c r="H118" t="s">
        <v>515</v>
      </c>
      <c r="I118" t="s">
        <v>1673</v>
      </c>
      <c r="J118" t="s">
        <v>420</v>
      </c>
      <c r="K118" t="s">
        <v>421</v>
      </c>
      <c r="L118" t="s">
        <v>421</v>
      </c>
      <c r="N118" t="s">
        <v>421</v>
      </c>
      <c r="O118" t="s">
        <v>421</v>
      </c>
      <c r="P118">
        <v>4</v>
      </c>
      <c r="Q118" t="s">
        <v>748</v>
      </c>
      <c r="R118" t="s">
        <v>743</v>
      </c>
      <c r="S118" t="s">
        <v>1750</v>
      </c>
      <c r="T118" t="s">
        <v>1498</v>
      </c>
      <c r="U118" t="s">
        <v>1751</v>
      </c>
      <c r="AM118" t="s">
        <v>420</v>
      </c>
      <c r="AO118" t="s">
        <v>420</v>
      </c>
      <c r="AQ118" t="s">
        <v>420</v>
      </c>
      <c r="AS118" t="s">
        <v>420</v>
      </c>
      <c r="AT118" t="s">
        <v>420</v>
      </c>
      <c r="AU118" t="s">
        <v>421</v>
      </c>
      <c r="AV118" t="s">
        <v>421</v>
      </c>
      <c r="AW118" t="s">
        <v>421</v>
      </c>
      <c r="AX118" t="s">
        <v>420</v>
      </c>
      <c r="AY118" t="s">
        <v>420</v>
      </c>
      <c r="AZ118" t="s">
        <v>421</v>
      </c>
      <c r="BA118" t="s">
        <v>421</v>
      </c>
      <c r="BB118" t="s">
        <v>420</v>
      </c>
      <c r="BC118" t="s">
        <v>420</v>
      </c>
      <c r="BD118" t="s">
        <v>420</v>
      </c>
      <c r="BE118" t="s">
        <v>421</v>
      </c>
      <c r="BF118" t="s">
        <v>420</v>
      </c>
      <c r="BG118" t="s">
        <v>420</v>
      </c>
      <c r="BH118" t="s">
        <v>421</v>
      </c>
      <c r="BI118">
        <v>1</v>
      </c>
      <c r="BJ118">
        <v>32</v>
      </c>
      <c r="BK118">
        <v>1024</v>
      </c>
      <c r="BM118" t="s">
        <v>1765</v>
      </c>
      <c r="BN118" t="s">
        <v>1765</v>
      </c>
      <c r="BO118" t="s">
        <v>1765</v>
      </c>
      <c r="BP118" t="s">
        <v>1765</v>
      </c>
      <c r="BQ118" t="s">
        <v>1765</v>
      </c>
      <c r="BR118">
        <v>1</v>
      </c>
      <c r="BS118">
        <v>1</v>
      </c>
      <c r="BT118">
        <v>1</v>
      </c>
      <c r="BU118">
        <v>1</v>
      </c>
      <c r="BV118">
        <v>1</v>
      </c>
      <c r="BW118">
        <v>8</v>
      </c>
      <c r="BX118">
        <v>8</v>
      </c>
      <c r="BY118">
        <v>10</v>
      </c>
      <c r="BZ118">
        <v>10</v>
      </c>
      <c r="CA118">
        <v>10</v>
      </c>
      <c r="CB118">
        <v>64</v>
      </c>
      <c r="CC118">
        <v>64</v>
      </c>
      <c r="CD118">
        <v>80</v>
      </c>
      <c r="CE118">
        <v>80</v>
      </c>
      <c r="CF118">
        <v>80</v>
      </c>
      <c r="CG118" t="s">
        <v>1671</v>
      </c>
      <c r="CH118" t="s">
        <v>1671</v>
      </c>
      <c r="CI118" t="s">
        <v>1671</v>
      </c>
      <c r="CJ118" t="s">
        <v>1671</v>
      </c>
      <c r="CK118" t="s">
        <v>1671</v>
      </c>
      <c r="CL118" t="s">
        <v>1754</v>
      </c>
      <c r="CM118" t="s">
        <v>1754</v>
      </c>
      <c r="CN118" t="s">
        <v>1754</v>
      </c>
      <c r="CO118" t="s">
        <v>1754</v>
      </c>
      <c r="CP118" t="s">
        <v>1754</v>
      </c>
      <c r="CQ118">
        <v>3.3250000000000002</v>
      </c>
      <c r="CR118">
        <v>3.3250000000000002</v>
      </c>
      <c r="CS118">
        <v>2.9260000000000002</v>
      </c>
      <c r="CT118">
        <v>2.9260000000000002</v>
      </c>
      <c r="CU118">
        <v>2.9260000000000002</v>
      </c>
      <c r="CV118">
        <v>8</v>
      </c>
      <c r="CW118">
        <v>8</v>
      </c>
      <c r="CX118">
        <v>8</v>
      </c>
      <c r="CY118">
        <v>8</v>
      </c>
      <c r="CZ118">
        <v>8</v>
      </c>
      <c r="DA118" t="s">
        <v>502</v>
      </c>
      <c r="DB118" t="s">
        <v>502</v>
      </c>
      <c r="DC118" t="s">
        <v>502</v>
      </c>
      <c r="DD118" t="s">
        <v>502</v>
      </c>
      <c r="DE118" t="s">
        <v>502</v>
      </c>
      <c r="DF118" t="s">
        <v>1766</v>
      </c>
      <c r="DG118" t="s">
        <v>1766</v>
      </c>
      <c r="DH118" t="s">
        <v>1767</v>
      </c>
      <c r="DI118" t="s">
        <v>1768</v>
      </c>
      <c r="DJ118" t="s">
        <v>1768</v>
      </c>
      <c r="DK118">
        <v>1.6</v>
      </c>
      <c r="DL118">
        <v>1.6</v>
      </c>
      <c r="DM118">
        <v>1.6</v>
      </c>
      <c r="DN118">
        <v>1.33</v>
      </c>
      <c r="DO118">
        <v>1.33</v>
      </c>
      <c r="DP118">
        <v>4</v>
      </c>
      <c r="DQ118">
        <v>4</v>
      </c>
      <c r="DR118">
        <v>8</v>
      </c>
      <c r="DS118">
        <v>32</v>
      </c>
      <c r="DT118">
        <v>32</v>
      </c>
      <c r="DU118">
        <v>8</v>
      </c>
      <c r="DV118">
        <v>8</v>
      </c>
      <c r="DW118">
        <v>16</v>
      </c>
      <c r="DX118">
        <v>32</v>
      </c>
      <c r="DY118">
        <v>32</v>
      </c>
      <c r="DZ118">
        <v>32</v>
      </c>
      <c r="EA118">
        <v>32</v>
      </c>
      <c r="EB118">
        <v>128</v>
      </c>
      <c r="EC118">
        <v>1024</v>
      </c>
      <c r="ED118">
        <v>1024</v>
      </c>
      <c r="EE118">
        <v>0</v>
      </c>
      <c r="EF118">
        <v>2</v>
      </c>
      <c r="EG118">
        <v>0</v>
      </c>
      <c r="EH118">
        <v>0</v>
      </c>
      <c r="EI118">
        <v>14</v>
      </c>
      <c r="EJ118">
        <v>2</v>
      </c>
      <c r="EK118">
        <v>0</v>
      </c>
      <c r="EL118">
        <v>2</v>
      </c>
      <c r="EM118">
        <v>14</v>
      </c>
      <c r="EN118">
        <v>0</v>
      </c>
      <c r="EO118" t="s">
        <v>1671</v>
      </c>
      <c r="EP118" t="s">
        <v>1671</v>
      </c>
      <c r="EQ118" t="s">
        <v>1671</v>
      </c>
      <c r="ER118" t="s">
        <v>1671</v>
      </c>
      <c r="ES118" t="s">
        <v>1671</v>
      </c>
      <c r="ET118" t="s">
        <v>1671</v>
      </c>
      <c r="EU118" t="s">
        <v>1671</v>
      </c>
      <c r="EV118" t="s">
        <v>1671</v>
      </c>
      <c r="EW118" t="s">
        <v>1671</v>
      </c>
      <c r="EX118" t="s">
        <v>1671</v>
      </c>
      <c r="EY118" s="2" t="s">
        <v>1758</v>
      </c>
      <c r="EZ118" s="2" t="s">
        <v>1758</v>
      </c>
      <c r="FA118" s="2" t="s">
        <v>1758</v>
      </c>
      <c r="FB118" s="2" t="s">
        <v>1758</v>
      </c>
      <c r="FC118" s="2" t="s">
        <v>1758</v>
      </c>
      <c r="FD118" t="s">
        <v>444</v>
      </c>
      <c r="FE118" t="s">
        <v>444</v>
      </c>
      <c r="FF118" t="s">
        <v>444</v>
      </c>
      <c r="FG118" t="s">
        <v>444</v>
      </c>
      <c r="FH118" t="s">
        <v>444</v>
      </c>
      <c r="FI118">
        <v>1</v>
      </c>
      <c r="FJ118">
        <v>1</v>
      </c>
      <c r="FK118">
        <v>1</v>
      </c>
      <c r="FL118">
        <v>1</v>
      </c>
      <c r="FM118">
        <v>1</v>
      </c>
      <c r="FN118">
        <v>4</v>
      </c>
      <c r="FO118">
        <v>4</v>
      </c>
      <c r="FP118">
        <v>4</v>
      </c>
      <c r="FQ118">
        <v>4</v>
      </c>
      <c r="FR118">
        <v>4</v>
      </c>
      <c r="FS118" t="s">
        <v>445</v>
      </c>
      <c r="FT118" t="s">
        <v>445</v>
      </c>
      <c r="FU118" t="s">
        <v>445</v>
      </c>
      <c r="FV118" t="s">
        <v>445</v>
      </c>
      <c r="FW118" t="s">
        <v>445</v>
      </c>
      <c r="FX118" t="s">
        <v>1671</v>
      </c>
      <c r="GA118" t="s">
        <v>1671</v>
      </c>
      <c r="GB118" t="s">
        <v>1671</v>
      </c>
      <c r="GC118" t="s">
        <v>1671</v>
      </c>
      <c r="GF118" t="s">
        <v>1671</v>
      </c>
      <c r="GG118" t="s">
        <v>1671</v>
      </c>
      <c r="GH118" t="s">
        <v>1769</v>
      </c>
      <c r="GK118" t="s">
        <v>1770</v>
      </c>
      <c r="GL118" t="s">
        <v>1769</v>
      </c>
      <c r="GM118" t="s">
        <v>706</v>
      </c>
      <c r="GP118" t="s">
        <v>706</v>
      </c>
      <c r="GQ118" t="s">
        <v>706</v>
      </c>
      <c r="GR118">
        <v>6</v>
      </c>
      <c r="GU118">
        <v>12</v>
      </c>
      <c r="GW118">
        <v>4</v>
      </c>
      <c r="GZ118">
        <v>4</v>
      </c>
      <c r="HB118" t="s">
        <v>445</v>
      </c>
      <c r="HE118" t="s">
        <v>445</v>
      </c>
      <c r="IP118" t="s">
        <v>421</v>
      </c>
      <c r="IQ118" t="s">
        <v>421</v>
      </c>
      <c r="IR118" t="s">
        <v>421</v>
      </c>
      <c r="IS118" t="s">
        <v>421</v>
      </c>
      <c r="IT118" t="s">
        <v>421</v>
      </c>
      <c r="IU118" t="s">
        <v>447</v>
      </c>
      <c r="IV118" t="s">
        <v>447</v>
      </c>
      <c r="IW118" t="s">
        <v>447</v>
      </c>
      <c r="IX118" t="s">
        <v>447</v>
      </c>
      <c r="IY118" t="s">
        <v>447</v>
      </c>
      <c r="IZ118" t="s">
        <v>590</v>
      </c>
      <c r="JA118" t="s">
        <v>590</v>
      </c>
      <c r="JB118" t="s">
        <v>590</v>
      </c>
      <c r="JC118" t="s">
        <v>590</v>
      </c>
      <c r="JD118" t="s">
        <v>590</v>
      </c>
      <c r="JE118" t="s">
        <v>1771</v>
      </c>
      <c r="JF118" t="s">
        <v>1771</v>
      </c>
      <c r="JG118" t="s">
        <v>1771</v>
      </c>
      <c r="JH118" t="s">
        <v>1771</v>
      </c>
      <c r="JI118" t="s">
        <v>1771</v>
      </c>
      <c r="JJ118" t="s">
        <v>1772</v>
      </c>
      <c r="JK118" t="s">
        <v>1772</v>
      </c>
      <c r="JL118" t="s">
        <v>1772</v>
      </c>
      <c r="JM118" t="s">
        <v>1772</v>
      </c>
      <c r="JN118" t="s">
        <v>1772</v>
      </c>
      <c r="JO118">
        <v>1200</v>
      </c>
      <c r="JP118">
        <v>1200</v>
      </c>
      <c r="JQ118" s="5">
        <v>1200</v>
      </c>
      <c r="JR118">
        <v>1200</v>
      </c>
      <c r="JS118">
        <v>1200</v>
      </c>
      <c r="JT118">
        <v>2</v>
      </c>
      <c r="JU118">
        <v>2</v>
      </c>
      <c r="JV118">
        <v>2</v>
      </c>
      <c r="JW118">
        <v>2</v>
      </c>
      <c r="JX118">
        <v>2</v>
      </c>
      <c r="JY118">
        <v>1</v>
      </c>
      <c r="JZ118">
        <v>1</v>
      </c>
      <c r="KA118">
        <v>1</v>
      </c>
      <c r="KB118">
        <v>1</v>
      </c>
      <c r="KC118">
        <v>1</v>
      </c>
      <c r="KD118" t="s">
        <v>421</v>
      </c>
      <c r="KE118" t="s">
        <v>421</v>
      </c>
      <c r="KF118" t="s">
        <v>421</v>
      </c>
      <c r="KG118" t="s">
        <v>421</v>
      </c>
      <c r="KH118" t="s">
        <v>421</v>
      </c>
      <c r="KI118" t="s">
        <v>449</v>
      </c>
      <c r="KJ118" t="s">
        <v>449</v>
      </c>
      <c r="KK118" t="s">
        <v>449</v>
      </c>
      <c r="KL118" t="s">
        <v>449</v>
      </c>
      <c r="KM118" t="s">
        <v>449</v>
      </c>
      <c r="KN118">
        <v>228.4</v>
      </c>
      <c r="KO118">
        <v>218.3</v>
      </c>
      <c r="KP118">
        <v>234</v>
      </c>
      <c r="KQ118">
        <v>413</v>
      </c>
      <c r="KR118">
        <v>347.2</v>
      </c>
      <c r="KS118">
        <v>282</v>
      </c>
      <c r="KT118">
        <v>266</v>
      </c>
      <c r="KU118">
        <v>338</v>
      </c>
      <c r="KV118">
        <v>1138</v>
      </c>
      <c r="KW118">
        <v>1126</v>
      </c>
      <c r="KX118">
        <v>228.2</v>
      </c>
      <c r="KY118">
        <v>218.3</v>
      </c>
      <c r="KZ118" s="4">
        <v>234</v>
      </c>
      <c r="LA118">
        <v>413</v>
      </c>
      <c r="LB118">
        <v>347.2</v>
      </c>
      <c r="LC118">
        <v>50</v>
      </c>
      <c r="LD118">
        <v>50</v>
      </c>
      <c r="LE118">
        <v>50</v>
      </c>
      <c r="LF118">
        <v>50</v>
      </c>
      <c r="LG118">
        <v>50</v>
      </c>
      <c r="LH118" t="s">
        <v>450</v>
      </c>
      <c r="LI118" t="s">
        <v>451</v>
      </c>
      <c r="LJ118">
        <v>22.5</v>
      </c>
      <c r="LK118">
        <v>20.92</v>
      </c>
      <c r="LL118">
        <v>24.51</v>
      </c>
      <c r="LM118">
        <v>13.53</v>
      </c>
      <c r="LN118">
        <v>17.260000000000002</v>
      </c>
      <c r="LO118">
        <v>105.63</v>
      </c>
      <c r="LP118">
        <v>101.49</v>
      </c>
      <c r="LQ118">
        <v>115.88</v>
      </c>
      <c r="LR118">
        <v>65.400000000000006</v>
      </c>
      <c r="LS118">
        <v>82.03</v>
      </c>
      <c r="LT118">
        <v>15.17</v>
      </c>
      <c r="LU118">
        <v>14.36</v>
      </c>
      <c r="LV118">
        <v>16.28</v>
      </c>
      <c r="LW118">
        <v>9.39</v>
      </c>
      <c r="LX118">
        <v>11.93</v>
      </c>
      <c r="LY118">
        <v>19.22</v>
      </c>
      <c r="LZ118">
        <v>18.54</v>
      </c>
      <c r="MA118">
        <v>20.22</v>
      </c>
      <c r="MB118">
        <v>12.02</v>
      </c>
      <c r="MC118">
        <v>15.22</v>
      </c>
      <c r="MD118">
        <v>16.829999999999998</v>
      </c>
      <c r="ME118">
        <v>15.79</v>
      </c>
      <c r="MF118">
        <v>18.16</v>
      </c>
      <c r="MG118">
        <v>10.39</v>
      </c>
      <c r="MH118">
        <v>13.26</v>
      </c>
      <c r="MI118">
        <v>26.56</v>
      </c>
      <c r="MJ118">
        <v>25.67</v>
      </c>
      <c r="MK118">
        <v>28.75</v>
      </c>
      <c r="ML118">
        <v>16.88</v>
      </c>
      <c r="MM118">
        <v>20.77</v>
      </c>
      <c r="MN118">
        <v>18.41</v>
      </c>
      <c r="MO118">
        <v>17.920000000000002</v>
      </c>
      <c r="MP118">
        <v>19.989999999999998</v>
      </c>
      <c r="MQ118">
        <v>12.17</v>
      </c>
      <c r="MR118">
        <v>14.8</v>
      </c>
      <c r="MS118">
        <v>8.08</v>
      </c>
      <c r="MT118">
        <v>7.58</v>
      </c>
      <c r="MU118">
        <v>13.81</v>
      </c>
      <c r="MV118">
        <v>7.14</v>
      </c>
      <c r="MW118">
        <v>8.56</v>
      </c>
      <c r="MX118">
        <v>17.920000000000002</v>
      </c>
      <c r="MY118">
        <v>17.36</v>
      </c>
      <c r="MZ118">
        <v>22.42</v>
      </c>
      <c r="NA118">
        <v>13.62</v>
      </c>
      <c r="NB118">
        <v>17.36</v>
      </c>
      <c r="NC118">
        <v>20.29</v>
      </c>
      <c r="ND118">
        <v>229.16</v>
      </c>
      <c r="NE118">
        <v>20.53</v>
      </c>
      <c r="NF118">
        <v>88.01</v>
      </c>
      <c r="NG118">
        <v>995.89</v>
      </c>
      <c r="NH118">
        <v>12.64</v>
      </c>
      <c r="NI118">
        <v>1083.6300000000001</v>
      </c>
      <c r="NJ118">
        <v>12.87</v>
      </c>
      <c r="NK118">
        <v>50.5</v>
      </c>
      <c r="NL118">
        <v>1975.24</v>
      </c>
      <c r="NM118">
        <v>17.62</v>
      </c>
      <c r="NN118">
        <v>16.82</v>
      </c>
      <c r="NO118">
        <v>19.41</v>
      </c>
      <c r="NP118">
        <v>11.54</v>
      </c>
      <c r="NQ118">
        <v>14.32</v>
      </c>
      <c r="NW118">
        <v>22.4</v>
      </c>
      <c r="NX118">
        <v>21.8</v>
      </c>
      <c r="NY118">
        <v>21.2</v>
      </c>
      <c r="NZ118">
        <v>21.9</v>
      </c>
      <c r="OA118">
        <v>22.8</v>
      </c>
      <c r="OB118">
        <v>22.4</v>
      </c>
      <c r="OC118">
        <v>21.8</v>
      </c>
      <c r="OD118">
        <v>21.2</v>
      </c>
      <c r="OE118">
        <v>21.9</v>
      </c>
      <c r="OF118">
        <v>22.8</v>
      </c>
      <c r="OG118">
        <v>22.4</v>
      </c>
      <c r="OH118">
        <v>21.8</v>
      </c>
      <c r="OI118">
        <v>21.2</v>
      </c>
      <c r="OJ118">
        <v>21.9</v>
      </c>
      <c r="OK118">
        <v>22.8</v>
      </c>
      <c r="OT118" s="1">
        <v>42342</v>
      </c>
      <c r="OU118" s="1">
        <v>42514</v>
      </c>
      <c r="OV118" t="s">
        <v>452</v>
      </c>
      <c r="OW118" t="s">
        <v>1773</v>
      </c>
    </row>
    <row r="119" spans="1:413" x14ac:dyDescent="0.25">
      <c r="A119">
        <v>2243863</v>
      </c>
      <c r="B119" t="s">
        <v>1670</v>
      </c>
      <c r="C119" t="s">
        <v>1671</v>
      </c>
      <c r="D119" t="s">
        <v>1774</v>
      </c>
      <c r="E119" t="s">
        <v>1775</v>
      </c>
      <c r="G119" t="s">
        <v>734</v>
      </c>
      <c r="H119" t="s">
        <v>515</v>
      </c>
      <c r="I119" t="s">
        <v>419</v>
      </c>
      <c r="J119" t="s">
        <v>420</v>
      </c>
      <c r="K119" t="s">
        <v>420</v>
      </c>
      <c r="L119" t="s">
        <v>421</v>
      </c>
      <c r="N119" t="s">
        <v>421</v>
      </c>
      <c r="O119" t="s">
        <v>421</v>
      </c>
      <c r="P119">
        <v>11</v>
      </c>
      <c r="Q119" t="s">
        <v>474</v>
      </c>
      <c r="R119" t="s">
        <v>743</v>
      </c>
      <c r="S119" t="s">
        <v>1750</v>
      </c>
      <c r="T119" t="s">
        <v>1498</v>
      </c>
      <c r="U119" t="s">
        <v>1751</v>
      </c>
      <c r="AE119" t="s">
        <v>1776</v>
      </c>
      <c r="AF119" t="s">
        <v>1777</v>
      </c>
      <c r="AM119" t="s">
        <v>420</v>
      </c>
      <c r="AO119" t="s">
        <v>420</v>
      </c>
      <c r="AQ119" t="s">
        <v>420</v>
      </c>
      <c r="AS119" t="s">
        <v>420</v>
      </c>
      <c r="AT119" t="s">
        <v>420</v>
      </c>
      <c r="AU119" t="s">
        <v>421</v>
      </c>
      <c r="AV119" t="s">
        <v>421</v>
      </c>
      <c r="AW119" t="s">
        <v>421</v>
      </c>
      <c r="AX119" t="s">
        <v>420</v>
      </c>
      <c r="AY119" t="s">
        <v>420</v>
      </c>
      <c r="AZ119" t="s">
        <v>421</v>
      </c>
      <c r="BA119" t="s">
        <v>421</v>
      </c>
      <c r="BB119" t="s">
        <v>420</v>
      </c>
      <c r="BC119" t="s">
        <v>420</v>
      </c>
      <c r="BD119" t="s">
        <v>420</v>
      </c>
      <c r="BE119" t="s">
        <v>421</v>
      </c>
      <c r="BF119" t="s">
        <v>420</v>
      </c>
      <c r="BG119" t="s">
        <v>420</v>
      </c>
      <c r="BH119" t="s">
        <v>421</v>
      </c>
      <c r="BI119">
        <v>4</v>
      </c>
      <c r="BJ119">
        <v>32</v>
      </c>
      <c r="BK119">
        <v>2048</v>
      </c>
      <c r="BM119" t="s">
        <v>1775</v>
      </c>
      <c r="BN119" t="s">
        <v>1775</v>
      </c>
      <c r="BO119" t="s">
        <v>1775</v>
      </c>
      <c r="BP119" t="s">
        <v>1775</v>
      </c>
      <c r="BQ119" t="s">
        <v>1775</v>
      </c>
      <c r="BR119">
        <v>4</v>
      </c>
      <c r="BS119">
        <v>4</v>
      </c>
      <c r="BT119">
        <v>4</v>
      </c>
      <c r="BU119">
        <v>4</v>
      </c>
      <c r="BV119">
        <v>4</v>
      </c>
      <c r="BW119">
        <v>8</v>
      </c>
      <c r="BX119">
        <v>8</v>
      </c>
      <c r="BY119">
        <v>10</v>
      </c>
      <c r="BZ119">
        <v>12</v>
      </c>
      <c r="CA119">
        <v>12</v>
      </c>
      <c r="CB119">
        <v>128</v>
      </c>
      <c r="CC119">
        <v>144</v>
      </c>
      <c r="CD119">
        <v>160</v>
      </c>
      <c r="CE119">
        <v>192</v>
      </c>
      <c r="CF119">
        <v>192</v>
      </c>
      <c r="CG119" t="s">
        <v>1671</v>
      </c>
      <c r="CH119" t="s">
        <v>1671</v>
      </c>
      <c r="CI119" t="s">
        <v>1671</v>
      </c>
      <c r="CJ119" t="s">
        <v>1671</v>
      </c>
      <c r="CK119" t="s">
        <v>1671</v>
      </c>
      <c r="CL119" t="s">
        <v>1754</v>
      </c>
      <c r="CM119" t="s">
        <v>1754</v>
      </c>
      <c r="CN119" t="s">
        <v>1754</v>
      </c>
      <c r="CO119" t="s">
        <v>1754</v>
      </c>
      <c r="CP119" t="s">
        <v>1754</v>
      </c>
      <c r="CQ119">
        <v>3.7240000000000002</v>
      </c>
      <c r="CR119">
        <v>3.7240000000000002</v>
      </c>
      <c r="CS119">
        <v>3.359</v>
      </c>
      <c r="CT119">
        <v>3.0259999999999998</v>
      </c>
      <c r="CU119">
        <v>3.0259999999999998</v>
      </c>
      <c r="CV119">
        <v>32</v>
      </c>
      <c r="CW119">
        <v>32</v>
      </c>
      <c r="CX119">
        <v>32</v>
      </c>
      <c r="CY119">
        <v>32</v>
      </c>
      <c r="CZ119">
        <v>32</v>
      </c>
      <c r="DA119" t="s">
        <v>435</v>
      </c>
      <c r="DB119" t="s">
        <v>435</v>
      </c>
      <c r="DC119" t="s">
        <v>435</v>
      </c>
      <c r="DD119" t="s">
        <v>435</v>
      </c>
      <c r="DE119" t="s">
        <v>435</v>
      </c>
      <c r="DF119" t="s">
        <v>1778</v>
      </c>
      <c r="DG119" t="s">
        <v>1778</v>
      </c>
      <c r="DH119" t="s">
        <v>1779</v>
      </c>
      <c r="DI119" t="s">
        <v>1780</v>
      </c>
      <c r="DJ119" t="s">
        <v>1780</v>
      </c>
      <c r="DK119">
        <v>1.6</v>
      </c>
      <c r="DL119">
        <v>1.6</v>
      </c>
      <c r="DM119">
        <v>1.6</v>
      </c>
      <c r="DN119">
        <v>1.6</v>
      </c>
      <c r="DO119">
        <v>1.6</v>
      </c>
      <c r="DP119">
        <v>16</v>
      </c>
      <c r="DQ119">
        <v>16</v>
      </c>
      <c r="DR119">
        <v>32</v>
      </c>
      <c r="DS119">
        <v>64</v>
      </c>
      <c r="DT119">
        <v>64</v>
      </c>
      <c r="DU119">
        <v>8</v>
      </c>
      <c r="DV119">
        <v>8</v>
      </c>
      <c r="DW119">
        <v>16</v>
      </c>
      <c r="DX119">
        <v>32</v>
      </c>
      <c r="DY119">
        <v>32</v>
      </c>
      <c r="DZ119">
        <v>128</v>
      </c>
      <c r="EA119">
        <v>128</v>
      </c>
      <c r="EB119">
        <v>512</v>
      </c>
      <c r="EC119">
        <v>2048</v>
      </c>
      <c r="ED119">
        <v>2048</v>
      </c>
      <c r="EE119">
        <v>0</v>
      </c>
      <c r="EF119">
        <v>1</v>
      </c>
      <c r="EG119">
        <v>0</v>
      </c>
      <c r="EH119">
        <v>0</v>
      </c>
      <c r="EI119">
        <v>12</v>
      </c>
      <c r="EJ119">
        <v>1</v>
      </c>
      <c r="EK119">
        <v>0</v>
      </c>
      <c r="EL119">
        <v>4</v>
      </c>
      <c r="EM119">
        <v>12</v>
      </c>
      <c r="EN119">
        <v>0</v>
      </c>
      <c r="EO119" t="s">
        <v>1671</v>
      </c>
      <c r="EP119" t="s">
        <v>1671</v>
      </c>
      <c r="EQ119" t="s">
        <v>1671</v>
      </c>
      <c r="ER119" t="s">
        <v>1671</v>
      </c>
      <c r="ES119" t="s">
        <v>1671</v>
      </c>
      <c r="ET119" t="s">
        <v>1781</v>
      </c>
      <c r="EU119" t="s">
        <v>1781</v>
      </c>
      <c r="EV119" t="s">
        <v>1781</v>
      </c>
      <c r="EW119" t="s">
        <v>1781</v>
      </c>
      <c r="EX119" t="s">
        <v>1781</v>
      </c>
      <c r="EY119" t="s">
        <v>1782</v>
      </c>
      <c r="EZ119" t="s">
        <v>1782</v>
      </c>
      <c r="FA119" s="2" t="s">
        <v>1783</v>
      </c>
      <c r="FB119" s="2" t="s">
        <v>1784</v>
      </c>
      <c r="FC119" t="s">
        <v>1782</v>
      </c>
      <c r="FD119" t="s">
        <v>444</v>
      </c>
      <c r="FE119" t="s">
        <v>444</v>
      </c>
      <c r="FF119" t="s">
        <v>444</v>
      </c>
      <c r="FG119" t="s">
        <v>444</v>
      </c>
      <c r="FH119" t="s">
        <v>444</v>
      </c>
      <c r="FI119">
        <v>1</v>
      </c>
      <c r="FJ119">
        <v>1</v>
      </c>
      <c r="FK119">
        <v>1</v>
      </c>
      <c r="FL119">
        <v>1</v>
      </c>
      <c r="FM119">
        <v>1</v>
      </c>
      <c r="FN119">
        <v>4</v>
      </c>
      <c r="FO119">
        <v>4</v>
      </c>
      <c r="FP119">
        <v>4</v>
      </c>
      <c r="FQ119">
        <v>4</v>
      </c>
      <c r="FR119">
        <v>4</v>
      </c>
      <c r="FS119" t="s">
        <v>445</v>
      </c>
      <c r="FT119" t="s">
        <v>445</v>
      </c>
      <c r="FU119" t="s">
        <v>445</v>
      </c>
      <c r="FV119" t="s">
        <v>445</v>
      </c>
      <c r="FW119" t="s">
        <v>445</v>
      </c>
      <c r="FX119" t="s">
        <v>1671</v>
      </c>
      <c r="FZ119" t="s">
        <v>1671</v>
      </c>
      <c r="GA119" t="s">
        <v>1671</v>
      </c>
      <c r="GB119" t="s">
        <v>1671</v>
      </c>
      <c r="GC119" t="s">
        <v>1671</v>
      </c>
      <c r="GE119" t="s">
        <v>1671</v>
      </c>
      <c r="GF119" t="s">
        <v>1671</v>
      </c>
      <c r="GG119" t="s">
        <v>1671</v>
      </c>
      <c r="GH119" s="2" t="s">
        <v>1785</v>
      </c>
      <c r="GJ119" t="s">
        <v>1786</v>
      </c>
      <c r="GK119" t="s">
        <v>1786</v>
      </c>
      <c r="GL119" t="s">
        <v>1787</v>
      </c>
      <c r="GM119" t="s">
        <v>444</v>
      </c>
      <c r="GO119" t="s">
        <v>706</v>
      </c>
      <c r="GP119" t="s">
        <v>706</v>
      </c>
      <c r="GQ119" t="s">
        <v>444</v>
      </c>
      <c r="GR119">
        <v>10</v>
      </c>
      <c r="GT119">
        <v>6</v>
      </c>
      <c r="GU119">
        <v>6</v>
      </c>
      <c r="GW119">
        <v>4</v>
      </c>
      <c r="GY119">
        <v>12</v>
      </c>
      <c r="GZ119">
        <v>12</v>
      </c>
      <c r="HB119" t="s">
        <v>445</v>
      </c>
      <c r="HD119" t="s">
        <v>445</v>
      </c>
      <c r="HE119" t="s">
        <v>445</v>
      </c>
      <c r="HI119" t="s">
        <v>1671</v>
      </c>
      <c r="HJ119" t="s">
        <v>1671</v>
      </c>
      <c r="HN119" t="s">
        <v>1671</v>
      </c>
      <c r="HO119" t="s">
        <v>1671</v>
      </c>
      <c r="HS119" s="2" t="s">
        <v>1788</v>
      </c>
      <c r="HT119" s="2" t="s">
        <v>1788</v>
      </c>
      <c r="HX119" t="s">
        <v>764</v>
      </c>
      <c r="HY119" t="s">
        <v>764</v>
      </c>
      <c r="IC119">
        <v>16</v>
      </c>
      <c r="ID119">
        <v>16</v>
      </c>
      <c r="IH119">
        <v>2</v>
      </c>
      <c r="II119">
        <v>2</v>
      </c>
      <c r="IM119" t="s">
        <v>445</v>
      </c>
      <c r="IN119" t="s">
        <v>445</v>
      </c>
      <c r="IP119" t="s">
        <v>421</v>
      </c>
      <c r="IQ119" t="s">
        <v>421</v>
      </c>
      <c r="IR119" t="s">
        <v>421</v>
      </c>
      <c r="IS119" t="s">
        <v>421</v>
      </c>
      <c r="IT119" t="s">
        <v>421</v>
      </c>
      <c r="IU119" t="s">
        <v>447</v>
      </c>
      <c r="IV119" t="s">
        <v>447</v>
      </c>
      <c r="IW119" t="s">
        <v>447</v>
      </c>
      <c r="IX119" t="s">
        <v>447</v>
      </c>
      <c r="IY119" t="s">
        <v>447</v>
      </c>
      <c r="IZ119" t="s">
        <v>1760</v>
      </c>
      <c r="JA119" t="s">
        <v>1760</v>
      </c>
      <c r="JB119" t="s">
        <v>1760</v>
      </c>
      <c r="JC119" t="s">
        <v>1760</v>
      </c>
      <c r="JD119" t="s">
        <v>1760</v>
      </c>
      <c r="JE119" t="s">
        <v>1789</v>
      </c>
      <c r="JF119" t="s">
        <v>1789</v>
      </c>
      <c r="JG119" t="s">
        <v>1789</v>
      </c>
      <c r="JH119" t="s">
        <v>1789</v>
      </c>
      <c r="JI119" t="s">
        <v>1789</v>
      </c>
      <c r="JJ119" t="s">
        <v>1790</v>
      </c>
      <c r="JK119" t="s">
        <v>1790</v>
      </c>
      <c r="JL119" t="s">
        <v>1790</v>
      </c>
      <c r="JM119" t="s">
        <v>1790</v>
      </c>
      <c r="JN119" t="s">
        <v>1790</v>
      </c>
      <c r="JO119">
        <v>900</v>
      </c>
      <c r="JP119">
        <v>900</v>
      </c>
      <c r="JQ119" s="5">
        <v>900</v>
      </c>
      <c r="JR119">
        <v>900</v>
      </c>
      <c r="JS119">
        <v>900</v>
      </c>
      <c r="JT119">
        <v>4</v>
      </c>
      <c r="JU119">
        <v>4</v>
      </c>
      <c r="JV119">
        <v>4</v>
      </c>
      <c r="JW119">
        <v>4</v>
      </c>
      <c r="JX119">
        <v>4</v>
      </c>
      <c r="JY119">
        <v>2</v>
      </c>
      <c r="JZ119">
        <v>2</v>
      </c>
      <c r="KA119">
        <v>2</v>
      </c>
      <c r="KB119">
        <v>2</v>
      </c>
      <c r="KC119">
        <v>2</v>
      </c>
      <c r="KD119" t="s">
        <v>421</v>
      </c>
      <c r="KE119" t="s">
        <v>421</v>
      </c>
      <c r="KF119" t="s">
        <v>421</v>
      </c>
      <c r="KG119" t="s">
        <v>421</v>
      </c>
      <c r="KH119" t="s">
        <v>421</v>
      </c>
      <c r="KI119" t="s">
        <v>449</v>
      </c>
      <c r="KJ119" t="s">
        <v>449</v>
      </c>
      <c r="KK119" t="s">
        <v>449</v>
      </c>
      <c r="KL119" t="s">
        <v>449</v>
      </c>
      <c r="KM119" t="s">
        <v>449</v>
      </c>
      <c r="KN119">
        <v>833.1</v>
      </c>
      <c r="KO119">
        <v>803</v>
      </c>
      <c r="KP119">
        <v>933.5</v>
      </c>
      <c r="KQ119">
        <v>1465.3</v>
      </c>
      <c r="KR119">
        <v>1356.2</v>
      </c>
      <c r="KX119">
        <v>833.1</v>
      </c>
      <c r="KY119">
        <v>803</v>
      </c>
      <c r="KZ119" s="4">
        <v>933.5</v>
      </c>
      <c r="LA119">
        <v>1465.3</v>
      </c>
      <c r="LB119">
        <v>1356.2</v>
      </c>
      <c r="LC119">
        <v>50</v>
      </c>
      <c r="LD119">
        <v>50</v>
      </c>
      <c r="LE119">
        <v>50</v>
      </c>
      <c r="LF119">
        <v>50</v>
      </c>
      <c r="LG119">
        <v>50</v>
      </c>
      <c r="LH119" t="s">
        <v>450</v>
      </c>
      <c r="LI119" t="s">
        <v>451</v>
      </c>
      <c r="LJ119">
        <v>19.88</v>
      </c>
      <c r="LK119">
        <v>20.29</v>
      </c>
      <c r="LL119">
        <v>23.18</v>
      </c>
      <c r="LM119">
        <v>18.489999999999998</v>
      </c>
      <c r="LN119">
        <v>19.88</v>
      </c>
      <c r="LO119">
        <v>14.42</v>
      </c>
      <c r="LP119">
        <v>14.78</v>
      </c>
      <c r="LQ119">
        <v>15.71</v>
      </c>
      <c r="LR119">
        <v>12.29</v>
      </c>
      <c r="LS119">
        <v>13.29</v>
      </c>
      <c r="LT119">
        <v>16.39</v>
      </c>
      <c r="LU119">
        <v>16.79</v>
      </c>
      <c r="LV119">
        <v>17.62</v>
      </c>
      <c r="LW119">
        <v>13.92</v>
      </c>
      <c r="LX119">
        <v>15</v>
      </c>
      <c r="LY119">
        <v>19.739999999999998</v>
      </c>
      <c r="LZ119">
        <v>20.100000000000001</v>
      </c>
      <c r="MA119">
        <v>21.14</v>
      </c>
      <c r="MB119">
        <v>16.38</v>
      </c>
      <c r="MC119">
        <v>17.760000000000002</v>
      </c>
      <c r="MD119">
        <v>20.28</v>
      </c>
      <c r="ME119">
        <v>20.72</v>
      </c>
      <c r="MF119">
        <v>22.15</v>
      </c>
      <c r="MG119">
        <v>17.36</v>
      </c>
      <c r="MH119">
        <v>18.73</v>
      </c>
      <c r="MI119">
        <v>26.71</v>
      </c>
      <c r="MJ119">
        <v>27.11</v>
      </c>
      <c r="MK119">
        <v>28.68</v>
      </c>
      <c r="ML119">
        <v>22.63</v>
      </c>
      <c r="MM119">
        <v>24.38</v>
      </c>
      <c r="MN119">
        <v>16.329999999999998</v>
      </c>
      <c r="MO119">
        <v>16.66</v>
      </c>
      <c r="MP119">
        <v>17.53</v>
      </c>
      <c r="MQ119">
        <v>13.76</v>
      </c>
      <c r="MR119">
        <v>14.83</v>
      </c>
      <c r="MS119">
        <v>7.99</v>
      </c>
      <c r="MT119">
        <v>8.1199999999999992</v>
      </c>
      <c r="MU119">
        <v>15.74</v>
      </c>
      <c r="MV119">
        <v>14.81</v>
      </c>
      <c r="MW119">
        <v>15.57</v>
      </c>
      <c r="MX119">
        <v>18.36</v>
      </c>
      <c r="MY119">
        <v>18.78</v>
      </c>
      <c r="MZ119">
        <v>29.42</v>
      </c>
      <c r="NA119">
        <v>25.45</v>
      </c>
      <c r="NB119">
        <v>27.14</v>
      </c>
      <c r="NC119">
        <v>5.07</v>
      </c>
      <c r="ND119">
        <v>35.54</v>
      </c>
      <c r="NE119">
        <v>30.15</v>
      </c>
      <c r="NF119">
        <v>121.7</v>
      </c>
      <c r="NG119">
        <v>274.48</v>
      </c>
      <c r="NH119">
        <v>3.25</v>
      </c>
      <c r="NI119">
        <v>118.02</v>
      </c>
      <c r="NJ119">
        <v>13.37</v>
      </c>
      <c r="NK119">
        <v>251.4</v>
      </c>
      <c r="NL119">
        <v>701.21</v>
      </c>
      <c r="NM119">
        <v>20.59</v>
      </c>
      <c r="NN119">
        <v>20.99</v>
      </c>
      <c r="NO119">
        <v>23.13</v>
      </c>
      <c r="NP119">
        <v>18.27</v>
      </c>
      <c r="NQ119">
        <v>19.73</v>
      </c>
      <c r="NW119">
        <v>23.6</v>
      </c>
      <c r="NX119">
        <v>22.3</v>
      </c>
      <c r="NY119">
        <v>22.4</v>
      </c>
      <c r="NZ119">
        <v>21.4</v>
      </c>
      <c r="OA119">
        <v>24.7</v>
      </c>
      <c r="OB119">
        <v>23.6</v>
      </c>
      <c r="OC119">
        <v>22.3</v>
      </c>
      <c r="OD119">
        <v>22.4</v>
      </c>
      <c r="OE119">
        <v>21.4</v>
      </c>
      <c r="OF119">
        <v>24.7</v>
      </c>
      <c r="OG119">
        <v>23.6</v>
      </c>
      <c r="OH119">
        <v>22.3</v>
      </c>
      <c r="OI119">
        <v>22.4</v>
      </c>
      <c r="OJ119">
        <v>21.4</v>
      </c>
      <c r="OK119">
        <v>24.7</v>
      </c>
      <c r="OQ119">
        <v>4.04</v>
      </c>
      <c r="OT119" s="1">
        <v>42135</v>
      </c>
      <c r="OU119" s="1">
        <v>42205</v>
      </c>
      <c r="OV119" t="s">
        <v>452</v>
      </c>
      <c r="OW119" t="s">
        <v>1791</v>
      </c>
    </row>
    <row r="120" spans="1:413" x14ac:dyDescent="0.25">
      <c r="A120">
        <v>2195455</v>
      </c>
      <c r="B120" t="s">
        <v>1670</v>
      </c>
      <c r="C120" t="s">
        <v>1671</v>
      </c>
      <c r="D120">
        <v>8205</v>
      </c>
      <c r="E120" t="s">
        <v>1792</v>
      </c>
      <c r="G120" t="s">
        <v>514</v>
      </c>
      <c r="H120" t="s">
        <v>515</v>
      </c>
      <c r="I120" t="s">
        <v>1673</v>
      </c>
      <c r="J120" t="s">
        <v>421</v>
      </c>
      <c r="K120" t="s">
        <v>421</v>
      </c>
      <c r="L120" t="s">
        <v>421</v>
      </c>
      <c r="N120" t="s">
        <v>421</v>
      </c>
      <c r="O120" t="s">
        <v>421</v>
      </c>
      <c r="P120">
        <v>10</v>
      </c>
      <c r="Q120" t="s">
        <v>474</v>
      </c>
      <c r="R120" t="s">
        <v>743</v>
      </c>
      <c r="S120" t="s">
        <v>632</v>
      </c>
      <c r="T120" t="s">
        <v>782</v>
      </c>
      <c r="U120" t="s">
        <v>1674</v>
      </c>
      <c r="AM120" t="s">
        <v>420</v>
      </c>
      <c r="AO120" t="s">
        <v>421</v>
      </c>
      <c r="AQ120" t="s">
        <v>420</v>
      </c>
      <c r="AS120" t="s">
        <v>420</v>
      </c>
      <c r="AT120" t="s">
        <v>420</v>
      </c>
      <c r="AU120" t="s">
        <v>421</v>
      </c>
      <c r="AV120" t="s">
        <v>421</v>
      </c>
      <c r="AW120" t="s">
        <v>421</v>
      </c>
      <c r="AX120" t="s">
        <v>420</v>
      </c>
      <c r="AY120" t="s">
        <v>420</v>
      </c>
      <c r="AZ120" t="s">
        <v>421</v>
      </c>
      <c r="BA120" t="s">
        <v>421</v>
      </c>
      <c r="BB120" t="s">
        <v>420</v>
      </c>
      <c r="BC120" t="s">
        <v>421</v>
      </c>
      <c r="BD120" t="s">
        <v>420</v>
      </c>
      <c r="BE120" t="s">
        <v>420</v>
      </c>
      <c r="BF120" t="s">
        <v>420</v>
      </c>
      <c r="BG120" t="s">
        <v>420</v>
      </c>
      <c r="BH120" t="s">
        <v>420</v>
      </c>
      <c r="BI120">
        <v>2</v>
      </c>
      <c r="BJ120">
        <v>32</v>
      </c>
      <c r="BK120">
        <v>1024</v>
      </c>
      <c r="BO120" t="s">
        <v>1792</v>
      </c>
      <c r="BT120">
        <v>2</v>
      </c>
      <c r="BY120">
        <v>6</v>
      </c>
      <c r="CD120">
        <v>4</v>
      </c>
      <c r="CI120" t="s">
        <v>1671</v>
      </c>
      <c r="CN120" t="s">
        <v>1675</v>
      </c>
      <c r="CS120">
        <v>4.2</v>
      </c>
      <c r="CX120">
        <v>16</v>
      </c>
      <c r="DC120" t="s">
        <v>435</v>
      </c>
      <c r="DH120" t="s">
        <v>1676</v>
      </c>
      <c r="DM120">
        <v>1333</v>
      </c>
      <c r="DR120">
        <v>16</v>
      </c>
      <c r="DW120">
        <v>16</v>
      </c>
      <c r="EB120">
        <v>256</v>
      </c>
      <c r="EG120">
        <v>0</v>
      </c>
      <c r="EL120">
        <v>3</v>
      </c>
      <c r="IR120" t="s">
        <v>421</v>
      </c>
      <c r="IW120" t="s">
        <v>447</v>
      </c>
      <c r="JB120" t="s">
        <v>1677</v>
      </c>
      <c r="JG120" t="s">
        <v>1678</v>
      </c>
      <c r="JL120" t="s">
        <v>1679</v>
      </c>
      <c r="JQ120" s="5">
        <v>1925</v>
      </c>
      <c r="JV120">
        <v>2</v>
      </c>
      <c r="KF120" t="s">
        <v>421</v>
      </c>
      <c r="KK120" t="s">
        <v>449</v>
      </c>
      <c r="KP120">
        <v>390</v>
      </c>
      <c r="KZ120" s="4">
        <v>390</v>
      </c>
      <c r="LE120">
        <v>50</v>
      </c>
      <c r="LH120" t="s">
        <v>450</v>
      </c>
      <c r="LI120" t="s">
        <v>451</v>
      </c>
      <c r="LL120">
        <v>15.14</v>
      </c>
      <c r="LQ120">
        <v>11.53</v>
      </c>
      <c r="LV120">
        <v>14.06</v>
      </c>
      <c r="MA120">
        <v>20.14</v>
      </c>
      <c r="MF120">
        <v>14.7</v>
      </c>
      <c r="MK120">
        <v>21.85</v>
      </c>
      <c r="MP120">
        <v>14.26</v>
      </c>
      <c r="MU120">
        <v>49.05</v>
      </c>
      <c r="MZ120">
        <v>118</v>
      </c>
      <c r="NE120">
        <v>45.92</v>
      </c>
      <c r="NJ120">
        <v>12.92</v>
      </c>
      <c r="NO120">
        <v>19.489999999999998</v>
      </c>
      <c r="NY120">
        <v>22.8</v>
      </c>
      <c r="OD120">
        <v>22.8</v>
      </c>
      <c r="OI120">
        <v>22.8</v>
      </c>
      <c r="OT120" s="1">
        <v>41325</v>
      </c>
      <c r="OU120" s="1">
        <v>41501</v>
      </c>
      <c r="OV120" t="s">
        <v>452</v>
      </c>
      <c r="OW120" t="s">
        <v>1793</v>
      </c>
    </row>
    <row r="121" spans="1:413" x14ac:dyDescent="0.25">
      <c r="A121">
        <v>2195456</v>
      </c>
      <c r="B121" t="s">
        <v>1670</v>
      </c>
      <c r="C121" t="s">
        <v>1671</v>
      </c>
      <c r="D121">
        <v>8408</v>
      </c>
      <c r="E121" t="s">
        <v>1794</v>
      </c>
      <c r="G121" t="s">
        <v>734</v>
      </c>
      <c r="H121" t="s">
        <v>515</v>
      </c>
      <c r="I121" t="s">
        <v>419</v>
      </c>
      <c r="J121" t="s">
        <v>421</v>
      </c>
      <c r="K121" t="s">
        <v>420</v>
      </c>
      <c r="L121" t="s">
        <v>421</v>
      </c>
      <c r="N121" t="s">
        <v>421</v>
      </c>
      <c r="O121" t="s">
        <v>421</v>
      </c>
      <c r="P121">
        <v>7</v>
      </c>
      <c r="Q121" t="s">
        <v>474</v>
      </c>
      <c r="R121" t="s">
        <v>743</v>
      </c>
      <c r="S121" t="s">
        <v>632</v>
      </c>
      <c r="T121" t="s">
        <v>782</v>
      </c>
      <c r="U121" t="s">
        <v>1674</v>
      </c>
      <c r="AM121" t="s">
        <v>420</v>
      </c>
      <c r="AO121" t="s">
        <v>421</v>
      </c>
      <c r="AQ121" t="s">
        <v>420</v>
      </c>
      <c r="AS121" t="s">
        <v>420</v>
      </c>
      <c r="AT121" t="s">
        <v>420</v>
      </c>
      <c r="AU121" t="s">
        <v>421</v>
      </c>
      <c r="AV121" t="s">
        <v>421</v>
      </c>
      <c r="AW121" t="s">
        <v>421</v>
      </c>
      <c r="AX121" t="s">
        <v>420</v>
      </c>
      <c r="AY121" t="s">
        <v>420</v>
      </c>
      <c r="AZ121" t="s">
        <v>421</v>
      </c>
      <c r="BA121" t="s">
        <v>421</v>
      </c>
      <c r="BB121" t="s">
        <v>420</v>
      </c>
      <c r="BC121" t="s">
        <v>421</v>
      </c>
      <c r="BD121" t="s">
        <v>420</v>
      </c>
      <c r="BE121" t="s">
        <v>420</v>
      </c>
      <c r="BF121" t="s">
        <v>420</v>
      </c>
      <c r="BG121" t="s">
        <v>420</v>
      </c>
      <c r="BH121" t="s">
        <v>420</v>
      </c>
      <c r="BI121">
        <v>4</v>
      </c>
      <c r="BJ121">
        <v>64</v>
      </c>
      <c r="BK121">
        <v>1024</v>
      </c>
      <c r="BO121" t="s">
        <v>1794</v>
      </c>
      <c r="BT121">
        <v>4</v>
      </c>
      <c r="BY121">
        <v>8</v>
      </c>
      <c r="CD121">
        <v>4</v>
      </c>
      <c r="CI121" t="s">
        <v>1671</v>
      </c>
      <c r="CN121" t="s">
        <v>1675</v>
      </c>
      <c r="CS121">
        <v>3.5</v>
      </c>
      <c r="CX121">
        <v>32</v>
      </c>
      <c r="DC121" t="s">
        <v>435</v>
      </c>
      <c r="DH121" t="s">
        <v>1795</v>
      </c>
      <c r="DM121">
        <v>1333</v>
      </c>
      <c r="DR121">
        <v>8</v>
      </c>
      <c r="DW121">
        <v>32</v>
      </c>
      <c r="EB121">
        <v>256</v>
      </c>
      <c r="EG121">
        <v>0</v>
      </c>
      <c r="EL121">
        <v>3</v>
      </c>
      <c r="IR121" t="s">
        <v>421</v>
      </c>
      <c r="IW121" t="s">
        <v>447</v>
      </c>
      <c r="JB121" t="s">
        <v>1677</v>
      </c>
      <c r="JG121" t="s">
        <v>1678</v>
      </c>
      <c r="JL121" t="s">
        <v>1679</v>
      </c>
      <c r="JQ121" s="5">
        <v>1925</v>
      </c>
      <c r="JV121">
        <v>2</v>
      </c>
      <c r="KF121" t="s">
        <v>421</v>
      </c>
      <c r="KK121" t="s">
        <v>449</v>
      </c>
      <c r="KP121">
        <v>800</v>
      </c>
      <c r="KZ121" s="4">
        <v>800</v>
      </c>
      <c r="LE121">
        <v>50</v>
      </c>
      <c r="LH121" t="s">
        <v>450</v>
      </c>
      <c r="LI121" t="s">
        <v>451</v>
      </c>
      <c r="LL121">
        <v>18.03</v>
      </c>
      <c r="LQ121">
        <v>13.45</v>
      </c>
      <c r="LV121">
        <v>16.579999999999998</v>
      </c>
      <c r="MA121">
        <v>23.66</v>
      </c>
      <c r="MF121">
        <v>17.3</v>
      </c>
      <c r="MK121">
        <v>26.07</v>
      </c>
      <c r="MP121">
        <v>16.59</v>
      </c>
      <c r="MU121">
        <v>59.87</v>
      </c>
      <c r="MZ121">
        <v>135.87</v>
      </c>
      <c r="NE121">
        <v>22.47</v>
      </c>
      <c r="NJ121">
        <v>6.62</v>
      </c>
      <c r="NO121">
        <v>23.39</v>
      </c>
      <c r="NY121">
        <v>25.2</v>
      </c>
      <c r="OD121">
        <v>25.2</v>
      </c>
      <c r="OI121">
        <v>25.2</v>
      </c>
      <c r="OT121" s="1">
        <v>41348</v>
      </c>
      <c r="OU121" s="1">
        <v>41501</v>
      </c>
      <c r="OV121" t="s">
        <v>452</v>
      </c>
      <c r="OW121" t="s">
        <v>1796</v>
      </c>
    </row>
    <row r="122" spans="1:413" x14ac:dyDescent="0.25">
      <c r="A122">
        <v>2195457</v>
      </c>
      <c r="B122" t="s">
        <v>1670</v>
      </c>
      <c r="C122" t="s">
        <v>1671</v>
      </c>
      <c r="D122">
        <v>9109</v>
      </c>
      <c r="E122" t="s">
        <v>1797</v>
      </c>
      <c r="G122" t="s">
        <v>734</v>
      </c>
      <c r="H122" t="s">
        <v>515</v>
      </c>
      <c r="I122" t="s">
        <v>419</v>
      </c>
      <c r="J122" t="s">
        <v>421</v>
      </c>
      <c r="K122" t="s">
        <v>420</v>
      </c>
      <c r="L122" t="s">
        <v>421</v>
      </c>
      <c r="N122" t="s">
        <v>421</v>
      </c>
      <c r="O122" t="s">
        <v>421</v>
      </c>
      <c r="P122">
        <v>7</v>
      </c>
      <c r="Q122" t="s">
        <v>474</v>
      </c>
      <c r="R122" t="s">
        <v>743</v>
      </c>
      <c r="S122" t="s">
        <v>632</v>
      </c>
      <c r="T122" t="s">
        <v>782</v>
      </c>
      <c r="U122" t="s">
        <v>1674</v>
      </c>
      <c r="AM122" t="s">
        <v>420</v>
      </c>
      <c r="AO122" t="s">
        <v>421</v>
      </c>
      <c r="AQ122" t="s">
        <v>420</v>
      </c>
      <c r="AS122" t="s">
        <v>420</v>
      </c>
      <c r="AT122" t="s">
        <v>420</v>
      </c>
      <c r="AU122" t="s">
        <v>421</v>
      </c>
      <c r="AV122" t="s">
        <v>421</v>
      </c>
      <c r="AW122" t="s">
        <v>421</v>
      </c>
      <c r="AX122" t="s">
        <v>420</v>
      </c>
      <c r="AY122" t="s">
        <v>420</v>
      </c>
      <c r="AZ122" t="s">
        <v>421</v>
      </c>
      <c r="BA122" t="s">
        <v>421</v>
      </c>
      <c r="BB122" t="s">
        <v>420</v>
      </c>
      <c r="BC122" t="s">
        <v>421</v>
      </c>
      <c r="BD122" t="s">
        <v>420</v>
      </c>
      <c r="BE122" t="s">
        <v>420</v>
      </c>
      <c r="BF122" t="s">
        <v>420</v>
      </c>
      <c r="BG122" t="s">
        <v>420</v>
      </c>
      <c r="BH122" t="s">
        <v>420</v>
      </c>
      <c r="BI122">
        <v>4</v>
      </c>
      <c r="BJ122">
        <v>64</v>
      </c>
      <c r="BK122">
        <v>2048</v>
      </c>
      <c r="BO122" t="s">
        <v>1797</v>
      </c>
      <c r="BT122">
        <v>4</v>
      </c>
      <c r="BY122">
        <v>12</v>
      </c>
      <c r="CD122">
        <v>4</v>
      </c>
      <c r="CI122" t="s">
        <v>1671</v>
      </c>
      <c r="CN122" t="s">
        <v>1675</v>
      </c>
      <c r="CS122">
        <v>3.1</v>
      </c>
      <c r="CX122">
        <v>32</v>
      </c>
      <c r="DC122" t="s">
        <v>435</v>
      </c>
      <c r="DH122" t="s">
        <v>1795</v>
      </c>
      <c r="DM122">
        <v>1333</v>
      </c>
      <c r="DR122">
        <v>8</v>
      </c>
      <c r="DW122">
        <v>32</v>
      </c>
      <c r="EB122">
        <v>256</v>
      </c>
      <c r="EG122">
        <v>0</v>
      </c>
      <c r="EL122">
        <v>3</v>
      </c>
      <c r="IR122" t="s">
        <v>421</v>
      </c>
      <c r="IW122" t="s">
        <v>447</v>
      </c>
      <c r="JB122" t="s">
        <v>1677</v>
      </c>
      <c r="JG122" t="s">
        <v>1678</v>
      </c>
      <c r="JL122" t="s">
        <v>1679</v>
      </c>
      <c r="JQ122" s="5">
        <v>1925</v>
      </c>
      <c r="JV122">
        <v>2</v>
      </c>
      <c r="KF122" t="s">
        <v>421</v>
      </c>
      <c r="KK122" t="s">
        <v>449</v>
      </c>
      <c r="KP122">
        <v>837</v>
      </c>
      <c r="KZ122" s="4">
        <v>837</v>
      </c>
      <c r="LE122">
        <v>50</v>
      </c>
      <c r="LH122" t="s">
        <v>450</v>
      </c>
      <c r="LI122" t="s">
        <v>451</v>
      </c>
      <c r="LL122">
        <v>22.69</v>
      </c>
      <c r="LQ122">
        <v>16.989999999999998</v>
      </c>
      <c r="LV122">
        <v>20.85</v>
      </c>
      <c r="MA122">
        <v>29.84</v>
      </c>
      <c r="MF122">
        <v>21.68</v>
      </c>
      <c r="MK122">
        <v>32.909999999999997</v>
      </c>
      <c r="MP122">
        <v>20.95</v>
      </c>
      <c r="MU122">
        <v>59.41</v>
      </c>
      <c r="MZ122">
        <v>169.04</v>
      </c>
      <c r="NE122">
        <v>20.96</v>
      </c>
      <c r="NJ122">
        <v>6.28</v>
      </c>
      <c r="NO122">
        <v>29.67</v>
      </c>
      <c r="NY122">
        <v>22.6</v>
      </c>
      <c r="OD122">
        <v>22.6</v>
      </c>
      <c r="OI122">
        <v>22.6</v>
      </c>
      <c r="OT122" s="1">
        <v>41348</v>
      </c>
      <c r="OU122" s="1">
        <v>41501</v>
      </c>
      <c r="OV122" t="s">
        <v>452</v>
      </c>
      <c r="OW122" t="s">
        <v>1798</v>
      </c>
    </row>
    <row r="123" spans="1:413" x14ac:dyDescent="0.25">
      <c r="A123">
        <v>2210781</v>
      </c>
      <c r="B123" t="s">
        <v>1670</v>
      </c>
      <c r="C123" t="s">
        <v>1671</v>
      </c>
      <c r="D123" t="s">
        <v>1799</v>
      </c>
      <c r="E123" t="s">
        <v>1800</v>
      </c>
      <c r="G123" t="s">
        <v>514</v>
      </c>
      <c r="H123" t="s">
        <v>541</v>
      </c>
      <c r="I123" t="s">
        <v>585</v>
      </c>
      <c r="J123" t="s">
        <v>420</v>
      </c>
      <c r="K123" t="s">
        <v>421</v>
      </c>
      <c r="L123" t="s">
        <v>421</v>
      </c>
      <c r="N123" t="s">
        <v>421</v>
      </c>
      <c r="O123" t="s">
        <v>421</v>
      </c>
      <c r="P123">
        <v>5</v>
      </c>
      <c r="Q123" t="s">
        <v>748</v>
      </c>
      <c r="R123" t="s">
        <v>743</v>
      </c>
      <c r="S123" t="s">
        <v>424</v>
      </c>
      <c r="T123" t="s">
        <v>842</v>
      </c>
      <c r="U123" t="s">
        <v>841</v>
      </c>
      <c r="AM123" t="s">
        <v>420</v>
      </c>
      <c r="AO123" t="s">
        <v>420</v>
      </c>
      <c r="AQ123" t="s">
        <v>420</v>
      </c>
      <c r="AS123" t="s">
        <v>420</v>
      </c>
      <c r="AT123" t="s">
        <v>420</v>
      </c>
      <c r="AU123" t="s">
        <v>421</v>
      </c>
      <c r="AV123" t="s">
        <v>421</v>
      </c>
      <c r="AW123" t="s">
        <v>421</v>
      </c>
      <c r="AX123" t="s">
        <v>420</v>
      </c>
      <c r="AY123" t="s">
        <v>420</v>
      </c>
      <c r="AZ123" t="s">
        <v>421</v>
      </c>
      <c r="BA123" t="s">
        <v>421</v>
      </c>
      <c r="BB123" t="s">
        <v>420</v>
      </c>
      <c r="BC123" t="s">
        <v>420</v>
      </c>
      <c r="BD123" t="s">
        <v>421</v>
      </c>
      <c r="BE123" t="s">
        <v>420</v>
      </c>
      <c r="BF123" t="s">
        <v>421</v>
      </c>
      <c r="BG123" t="s">
        <v>420</v>
      </c>
      <c r="BH123" t="s">
        <v>421</v>
      </c>
      <c r="BI123">
        <v>2</v>
      </c>
      <c r="BJ123">
        <v>16</v>
      </c>
      <c r="BK123">
        <v>512</v>
      </c>
      <c r="BM123" t="s">
        <v>1800</v>
      </c>
      <c r="BN123" t="s">
        <v>1800</v>
      </c>
      <c r="BO123" t="s">
        <v>1800</v>
      </c>
      <c r="BP123" t="s">
        <v>1800</v>
      </c>
      <c r="BQ123" t="s">
        <v>1800</v>
      </c>
      <c r="BR123">
        <v>2</v>
      </c>
      <c r="BS123">
        <v>2</v>
      </c>
      <c r="BT123">
        <v>2</v>
      </c>
      <c r="BU123">
        <v>2</v>
      </c>
      <c r="BV123">
        <v>2</v>
      </c>
      <c r="BW123">
        <v>8</v>
      </c>
      <c r="BX123">
        <v>8</v>
      </c>
      <c r="BY123">
        <v>8</v>
      </c>
      <c r="BZ123">
        <v>8</v>
      </c>
      <c r="CA123">
        <v>8</v>
      </c>
      <c r="CB123">
        <v>4</v>
      </c>
      <c r="CC123">
        <v>4</v>
      </c>
      <c r="CD123">
        <v>4</v>
      </c>
      <c r="CE123">
        <v>4</v>
      </c>
      <c r="CF123">
        <v>4</v>
      </c>
      <c r="CG123" t="s">
        <v>1671</v>
      </c>
      <c r="CH123" t="s">
        <v>1671</v>
      </c>
      <c r="CI123" t="s">
        <v>1671</v>
      </c>
      <c r="CJ123" t="s">
        <v>1671</v>
      </c>
      <c r="CK123" t="s">
        <v>1671</v>
      </c>
      <c r="CL123" t="s">
        <v>1801</v>
      </c>
      <c r="CM123" t="s">
        <v>1801</v>
      </c>
      <c r="CN123" t="s">
        <v>1801</v>
      </c>
      <c r="CO123" t="s">
        <v>1801</v>
      </c>
      <c r="CP123" t="s">
        <v>1801</v>
      </c>
      <c r="CQ123">
        <v>3.6120000000000001</v>
      </c>
      <c r="CR123">
        <v>3.6120000000000001</v>
      </c>
      <c r="CS123">
        <v>4.2279999999999998</v>
      </c>
      <c r="CT123">
        <v>4.2279999999999998</v>
      </c>
      <c r="CU123">
        <v>4.2279999999999998</v>
      </c>
      <c r="CV123">
        <v>8</v>
      </c>
      <c r="CW123">
        <v>8</v>
      </c>
      <c r="CX123">
        <v>16</v>
      </c>
      <c r="CY123">
        <v>16</v>
      </c>
      <c r="CZ123">
        <v>16</v>
      </c>
      <c r="DA123" t="s">
        <v>502</v>
      </c>
      <c r="DB123" t="s">
        <v>502</v>
      </c>
      <c r="DC123" t="s">
        <v>920</v>
      </c>
      <c r="DD123" t="s">
        <v>435</v>
      </c>
      <c r="DE123" t="s">
        <v>435</v>
      </c>
      <c r="DF123" t="s">
        <v>1802</v>
      </c>
      <c r="DG123" t="s">
        <v>1802</v>
      </c>
      <c r="DH123" t="s">
        <v>1803</v>
      </c>
      <c r="DI123" t="s">
        <v>1804</v>
      </c>
      <c r="DJ123" t="s">
        <v>1804</v>
      </c>
      <c r="DK123">
        <v>1.33</v>
      </c>
      <c r="DL123">
        <v>1.33</v>
      </c>
      <c r="DM123">
        <v>1.33</v>
      </c>
      <c r="DN123">
        <v>1.07</v>
      </c>
      <c r="DO123">
        <v>1.07</v>
      </c>
      <c r="DP123">
        <v>4</v>
      </c>
      <c r="DQ123">
        <v>4</v>
      </c>
      <c r="DR123">
        <v>8</v>
      </c>
      <c r="DS123">
        <v>32</v>
      </c>
      <c r="DT123">
        <v>32</v>
      </c>
      <c r="DU123">
        <v>8</v>
      </c>
      <c r="DV123">
        <v>8</v>
      </c>
      <c r="DW123">
        <v>16</v>
      </c>
      <c r="DX123">
        <v>16</v>
      </c>
      <c r="DY123">
        <v>16</v>
      </c>
      <c r="DZ123">
        <v>32</v>
      </c>
      <c r="EA123">
        <v>32</v>
      </c>
      <c r="EB123">
        <v>128</v>
      </c>
      <c r="EC123">
        <v>512</v>
      </c>
      <c r="ED123">
        <v>512</v>
      </c>
      <c r="EE123">
        <v>0</v>
      </c>
      <c r="EF123">
        <v>1</v>
      </c>
      <c r="EG123">
        <v>0</v>
      </c>
      <c r="EH123">
        <v>0</v>
      </c>
      <c r="EI123">
        <v>6</v>
      </c>
      <c r="EJ123">
        <v>1</v>
      </c>
      <c r="EK123">
        <v>0</v>
      </c>
      <c r="EL123">
        <v>3</v>
      </c>
      <c r="EM123">
        <v>6</v>
      </c>
      <c r="EN123">
        <v>0</v>
      </c>
      <c r="EO123" t="s">
        <v>1781</v>
      </c>
      <c r="EP123" t="s">
        <v>1781</v>
      </c>
      <c r="EQ123" t="s">
        <v>1781</v>
      </c>
      <c r="ER123" t="s">
        <v>1781</v>
      </c>
      <c r="ES123" t="s">
        <v>1781</v>
      </c>
      <c r="ET123" t="s">
        <v>1671</v>
      </c>
      <c r="EU123" t="s">
        <v>1671</v>
      </c>
      <c r="EV123" t="s">
        <v>1671</v>
      </c>
      <c r="EW123" t="s">
        <v>1671</v>
      </c>
      <c r="EX123" t="s">
        <v>1671</v>
      </c>
      <c r="EY123" t="s">
        <v>1782</v>
      </c>
      <c r="EZ123" t="s">
        <v>1782</v>
      </c>
      <c r="FA123" t="s">
        <v>1782</v>
      </c>
      <c r="FB123" t="s">
        <v>1782</v>
      </c>
      <c r="FC123" t="s">
        <v>1782</v>
      </c>
      <c r="FD123" t="s">
        <v>444</v>
      </c>
      <c r="FE123" t="s">
        <v>444</v>
      </c>
      <c r="FF123" t="s">
        <v>444</v>
      </c>
      <c r="FG123" t="s">
        <v>444</v>
      </c>
      <c r="FH123" t="s">
        <v>444</v>
      </c>
      <c r="FI123">
        <v>1</v>
      </c>
      <c r="FJ123">
        <v>1</v>
      </c>
      <c r="FK123">
        <v>1</v>
      </c>
      <c r="FL123">
        <v>1</v>
      </c>
      <c r="FM123">
        <v>1</v>
      </c>
      <c r="FN123">
        <v>4</v>
      </c>
      <c r="FO123">
        <v>4</v>
      </c>
      <c r="FP123">
        <v>4</v>
      </c>
      <c r="FQ123">
        <v>4</v>
      </c>
      <c r="FR123">
        <v>4</v>
      </c>
      <c r="FS123" t="s">
        <v>445</v>
      </c>
      <c r="FT123" t="s">
        <v>445</v>
      </c>
      <c r="FU123" t="s">
        <v>445</v>
      </c>
      <c r="FV123" t="s">
        <v>445</v>
      </c>
      <c r="FW123" t="s">
        <v>445</v>
      </c>
      <c r="FZ123" t="s">
        <v>1805</v>
      </c>
      <c r="GA123" t="s">
        <v>1805</v>
      </c>
      <c r="GB123" t="s">
        <v>1805</v>
      </c>
      <c r="GE123" t="s">
        <v>1806</v>
      </c>
      <c r="GF123" t="s">
        <v>1806</v>
      </c>
      <c r="GG123" t="s">
        <v>1806</v>
      </c>
      <c r="GJ123" s="2" t="s">
        <v>1807</v>
      </c>
      <c r="GK123" s="2" t="s">
        <v>1807</v>
      </c>
      <c r="GL123" s="2" t="s">
        <v>1807</v>
      </c>
      <c r="GO123" t="s">
        <v>444</v>
      </c>
      <c r="GP123" t="s">
        <v>444</v>
      </c>
      <c r="GT123">
        <v>10</v>
      </c>
      <c r="GU123">
        <v>10</v>
      </c>
      <c r="GY123">
        <v>1</v>
      </c>
      <c r="GZ123">
        <v>1</v>
      </c>
      <c r="HD123" t="s">
        <v>445</v>
      </c>
      <c r="HE123" t="s">
        <v>445</v>
      </c>
      <c r="HI123" t="s">
        <v>1805</v>
      </c>
      <c r="HJ123" t="s">
        <v>1805</v>
      </c>
      <c r="HK123" t="s">
        <v>1805</v>
      </c>
      <c r="HN123" t="s">
        <v>1808</v>
      </c>
      <c r="HO123" t="s">
        <v>1808</v>
      </c>
      <c r="HP123" t="s">
        <v>1808</v>
      </c>
      <c r="HS123" s="2" t="s">
        <v>1809</v>
      </c>
      <c r="HT123" s="2" t="s">
        <v>1809</v>
      </c>
      <c r="HU123" s="2" t="s">
        <v>1809</v>
      </c>
      <c r="HX123" t="s">
        <v>444</v>
      </c>
      <c r="HY123" t="s">
        <v>444</v>
      </c>
      <c r="HZ123" t="s">
        <v>444</v>
      </c>
      <c r="IC123">
        <v>10</v>
      </c>
      <c r="ID123">
        <v>10</v>
      </c>
      <c r="IH123">
        <v>2</v>
      </c>
      <c r="II123">
        <v>2</v>
      </c>
      <c r="IJ123">
        <v>2</v>
      </c>
      <c r="IM123" t="s">
        <v>445</v>
      </c>
      <c r="IN123" t="s">
        <v>445</v>
      </c>
      <c r="IO123" t="s">
        <v>445</v>
      </c>
      <c r="IP123" t="s">
        <v>421</v>
      </c>
      <c r="IQ123" t="s">
        <v>421</v>
      </c>
      <c r="IR123" t="s">
        <v>421</v>
      </c>
      <c r="IS123" t="s">
        <v>421</v>
      </c>
      <c r="IT123" t="s">
        <v>421</v>
      </c>
      <c r="IU123" t="s">
        <v>447</v>
      </c>
      <c r="IV123" t="s">
        <v>447</v>
      </c>
      <c r="IW123" t="s">
        <v>447</v>
      </c>
      <c r="IX123" t="s">
        <v>447</v>
      </c>
      <c r="IY123" t="s">
        <v>447</v>
      </c>
      <c r="IZ123" t="s">
        <v>1677</v>
      </c>
      <c r="JA123" t="s">
        <v>1677</v>
      </c>
      <c r="JB123" t="s">
        <v>1677</v>
      </c>
      <c r="JC123" t="s">
        <v>1677</v>
      </c>
      <c r="JD123" t="s">
        <v>1677</v>
      </c>
      <c r="JE123" t="s">
        <v>1810</v>
      </c>
      <c r="JF123" t="s">
        <v>1810</v>
      </c>
      <c r="JG123" t="s">
        <v>1810</v>
      </c>
      <c r="JH123" t="s">
        <v>1810</v>
      </c>
      <c r="JI123" t="s">
        <v>1810</v>
      </c>
      <c r="JJ123" t="s">
        <v>1811</v>
      </c>
      <c r="JK123" t="s">
        <v>1811</v>
      </c>
      <c r="JL123" t="s">
        <v>1811</v>
      </c>
      <c r="JM123" t="s">
        <v>1811</v>
      </c>
      <c r="JN123" t="s">
        <v>1811</v>
      </c>
      <c r="JO123">
        <v>1925</v>
      </c>
      <c r="JP123">
        <v>1925</v>
      </c>
      <c r="JQ123" s="5">
        <v>1925</v>
      </c>
      <c r="JR123">
        <v>1925</v>
      </c>
      <c r="JS123">
        <v>1925</v>
      </c>
      <c r="JT123">
        <v>2</v>
      </c>
      <c r="JU123">
        <v>2</v>
      </c>
      <c r="JV123">
        <v>2</v>
      </c>
      <c r="JW123">
        <v>2</v>
      </c>
      <c r="JX123">
        <v>2</v>
      </c>
      <c r="JY123">
        <v>1</v>
      </c>
      <c r="JZ123">
        <v>1</v>
      </c>
      <c r="KA123">
        <v>1</v>
      </c>
      <c r="KB123">
        <v>1</v>
      </c>
      <c r="KC123">
        <v>1</v>
      </c>
      <c r="KD123" t="s">
        <v>421</v>
      </c>
      <c r="KE123" t="s">
        <v>421</v>
      </c>
      <c r="KF123" t="s">
        <v>421</v>
      </c>
      <c r="KG123" t="s">
        <v>421</v>
      </c>
      <c r="KH123" t="s">
        <v>421</v>
      </c>
      <c r="KI123" t="s">
        <v>449</v>
      </c>
      <c r="KJ123" t="s">
        <v>449</v>
      </c>
      <c r="KK123" t="s">
        <v>449</v>
      </c>
      <c r="KL123" t="s">
        <v>449</v>
      </c>
      <c r="KM123" t="s">
        <v>449</v>
      </c>
      <c r="KN123">
        <v>260.52</v>
      </c>
      <c r="KO123">
        <v>245.6</v>
      </c>
      <c r="KP123">
        <v>288.95999999999998</v>
      </c>
      <c r="KQ123">
        <v>377.02</v>
      </c>
      <c r="KR123">
        <v>360.34</v>
      </c>
      <c r="KS123">
        <v>290</v>
      </c>
      <c r="KT123">
        <v>290</v>
      </c>
      <c r="KU123">
        <v>406</v>
      </c>
      <c r="KV123">
        <v>754</v>
      </c>
      <c r="KW123">
        <v>754</v>
      </c>
      <c r="KX123">
        <v>260.52</v>
      </c>
      <c r="KY123">
        <v>245.6</v>
      </c>
      <c r="KZ123" s="4">
        <v>288.95999999999998</v>
      </c>
      <c r="LA123">
        <v>377.02</v>
      </c>
      <c r="LB123">
        <v>360.34</v>
      </c>
      <c r="LC123">
        <v>50</v>
      </c>
      <c r="LD123">
        <v>50</v>
      </c>
      <c r="LE123">
        <v>50</v>
      </c>
      <c r="LF123">
        <v>50</v>
      </c>
      <c r="LG123">
        <v>50</v>
      </c>
      <c r="LH123" t="s">
        <v>450</v>
      </c>
      <c r="LI123" t="s">
        <v>451</v>
      </c>
      <c r="LJ123">
        <v>25.91</v>
      </c>
      <c r="LK123">
        <v>26.22</v>
      </c>
      <c r="LL123">
        <v>21.55</v>
      </c>
      <c r="LM123">
        <v>17.329999999999998</v>
      </c>
      <c r="LN123">
        <v>17.77</v>
      </c>
      <c r="LO123">
        <v>17.22</v>
      </c>
      <c r="LP123">
        <v>17.350000000000001</v>
      </c>
      <c r="LQ123">
        <v>14.08</v>
      </c>
      <c r="LR123">
        <v>11.37</v>
      </c>
      <c r="LS123">
        <v>11.72</v>
      </c>
      <c r="LT123">
        <v>20.28</v>
      </c>
      <c r="LU123">
        <v>20.440000000000001</v>
      </c>
      <c r="LV123">
        <v>16.850000000000001</v>
      </c>
      <c r="LW123">
        <v>13.78</v>
      </c>
      <c r="LX123">
        <v>14.15</v>
      </c>
      <c r="LY123">
        <v>26.78</v>
      </c>
      <c r="LZ123">
        <v>26.95</v>
      </c>
      <c r="MA123">
        <v>21.96</v>
      </c>
      <c r="MB123">
        <v>18.13</v>
      </c>
      <c r="MC123">
        <v>18.64</v>
      </c>
      <c r="MD123">
        <v>19.829999999999998</v>
      </c>
      <c r="ME123">
        <v>20.03</v>
      </c>
      <c r="MF123">
        <v>16.38</v>
      </c>
      <c r="MG123">
        <v>13.3</v>
      </c>
      <c r="MH123">
        <v>13.65</v>
      </c>
      <c r="MI123">
        <v>27.8</v>
      </c>
      <c r="MJ123">
        <v>28</v>
      </c>
      <c r="MK123">
        <v>22.27</v>
      </c>
      <c r="ML123">
        <v>18.14</v>
      </c>
      <c r="MM123">
        <v>18.649999999999999</v>
      </c>
      <c r="MN123">
        <v>21.6</v>
      </c>
      <c r="MO123">
        <v>21.74</v>
      </c>
      <c r="MP123">
        <v>18</v>
      </c>
      <c r="MQ123">
        <v>15.2</v>
      </c>
      <c r="MR123">
        <v>15.65</v>
      </c>
      <c r="MS123">
        <v>15.59</v>
      </c>
      <c r="MT123">
        <v>15.65</v>
      </c>
      <c r="MU123">
        <v>35.19</v>
      </c>
      <c r="MV123">
        <v>56.95</v>
      </c>
      <c r="MW123">
        <v>58.44</v>
      </c>
      <c r="MX123">
        <v>37.020000000000003</v>
      </c>
      <c r="MY123">
        <v>37.270000000000003</v>
      </c>
      <c r="MZ123">
        <v>68.53</v>
      </c>
      <c r="NA123">
        <v>113.81</v>
      </c>
      <c r="NB123">
        <v>116.59</v>
      </c>
      <c r="NC123">
        <v>22.44</v>
      </c>
      <c r="ND123">
        <v>58.07</v>
      </c>
      <c r="NE123">
        <v>48.34</v>
      </c>
      <c r="NF123">
        <v>74.13</v>
      </c>
      <c r="NG123">
        <v>134.15</v>
      </c>
      <c r="NH123">
        <v>11.17</v>
      </c>
      <c r="NI123">
        <v>198.25</v>
      </c>
      <c r="NJ123">
        <v>25.84</v>
      </c>
      <c r="NK123">
        <v>33.880000000000003</v>
      </c>
      <c r="NL123">
        <v>623.53</v>
      </c>
      <c r="NM123">
        <v>23.52</v>
      </c>
      <c r="NN123">
        <v>23.73</v>
      </c>
      <c r="NO123">
        <v>19.420000000000002</v>
      </c>
      <c r="NP123">
        <v>15.67</v>
      </c>
      <c r="NQ123">
        <v>16.12</v>
      </c>
      <c r="NW123">
        <v>22.7</v>
      </c>
      <c r="NX123">
        <v>22.8</v>
      </c>
      <c r="NY123">
        <v>22.2</v>
      </c>
      <c r="NZ123">
        <v>21.8</v>
      </c>
      <c r="OA123">
        <v>21.7</v>
      </c>
      <c r="OB123">
        <v>22.7</v>
      </c>
      <c r="OC123">
        <v>22.8</v>
      </c>
      <c r="OD123">
        <v>22.2</v>
      </c>
      <c r="OE123">
        <v>21.8</v>
      </c>
      <c r="OF123">
        <v>21.7</v>
      </c>
      <c r="OG123">
        <v>22.7</v>
      </c>
      <c r="OH123">
        <v>22.8</v>
      </c>
      <c r="OI123">
        <v>22.2</v>
      </c>
      <c r="OJ123">
        <v>21.8</v>
      </c>
      <c r="OK123">
        <v>21.7</v>
      </c>
      <c r="OT123" s="1">
        <v>41310</v>
      </c>
      <c r="OU123" s="1">
        <v>41775</v>
      </c>
      <c r="OV123" t="s">
        <v>452</v>
      </c>
      <c r="OW123" t="s">
        <v>1812</v>
      </c>
    </row>
    <row r="124" spans="1:413" x14ac:dyDescent="0.25">
      <c r="A124">
        <v>2272794</v>
      </c>
      <c r="B124" t="s">
        <v>1813</v>
      </c>
      <c r="C124" t="s">
        <v>1814</v>
      </c>
      <c r="D124" t="s">
        <v>1815</v>
      </c>
      <c r="E124" t="s">
        <v>1815</v>
      </c>
      <c r="G124" t="s">
        <v>514</v>
      </c>
      <c r="H124" t="s">
        <v>515</v>
      </c>
      <c r="I124" t="s">
        <v>516</v>
      </c>
      <c r="J124" t="s">
        <v>421</v>
      </c>
      <c r="K124" t="s">
        <v>420</v>
      </c>
      <c r="L124" t="s">
        <v>421</v>
      </c>
      <c r="N124" t="s">
        <v>421</v>
      </c>
      <c r="O124" t="s">
        <v>421</v>
      </c>
      <c r="P124">
        <v>3</v>
      </c>
      <c r="Q124" t="s">
        <v>684</v>
      </c>
      <c r="R124" t="s">
        <v>748</v>
      </c>
      <c r="S124" t="s">
        <v>1750</v>
      </c>
      <c r="T124" t="s">
        <v>517</v>
      </c>
      <c r="U124" t="s">
        <v>1816</v>
      </c>
      <c r="AM124" t="s">
        <v>421</v>
      </c>
      <c r="AO124" t="s">
        <v>420</v>
      </c>
      <c r="AQ124" t="s">
        <v>421</v>
      </c>
      <c r="AS124" t="s">
        <v>421</v>
      </c>
      <c r="AT124" t="s">
        <v>421</v>
      </c>
      <c r="AU124" t="s">
        <v>420</v>
      </c>
      <c r="AV124" t="s">
        <v>420</v>
      </c>
      <c r="AW124" t="s">
        <v>421</v>
      </c>
      <c r="AX124" t="s">
        <v>420</v>
      </c>
      <c r="AY124" t="s">
        <v>420</v>
      </c>
      <c r="AZ124" t="s">
        <v>421</v>
      </c>
      <c r="BA124" t="s">
        <v>421</v>
      </c>
      <c r="BB124" t="s">
        <v>420</v>
      </c>
      <c r="BC124" t="s">
        <v>420</v>
      </c>
      <c r="BD124" t="s">
        <v>420</v>
      </c>
      <c r="BE124" t="s">
        <v>421</v>
      </c>
      <c r="BF124" t="s">
        <v>420</v>
      </c>
      <c r="BG124" t="s">
        <v>420</v>
      </c>
      <c r="BH124" t="s">
        <v>420</v>
      </c>
      <c r="BI124">
        <v>1</v>
      </c>
      <c r="BJ124">
        <v>2</v>
      </c>
      <c r="BK124">
        <v>16</v>
      </c>
      <c r="BO124" t="s">
        <v>1815</v>
      </c>
      <c r="BT124">
        <v>1</v>
      </c>
      <c r="BY124">
        <v>2</v>
      </c>
      <c r="CD124">
        <v>4</v>
      </c>
      <c r="CI124" t="s">
        <v>429</v>
      </c>
      <c r="CN124" t="s">
        <v>1817</v>
      </c>
      <c r="CS124">
        <v>2.4</v>
      </c>
      <c r="CX124">
        <v>2</v>
      </c>
      <c r="DC124" t="s">
        <v>1818</v>
      </c>
      <c r="DH124" t="s">
        <v>1819</v>
      </c>
      <c r="DM124">
        <v>1.6</v>
      </c>
      <c r="DR124">
        <v>8</v>
      </c>
      <c r="DW124">
        <v>1</v>
      </c>
      <c r="EB124">
        <v>8</v>
      </c>
      <c r="EG124">
        <v>1</v>
      </c>
      <c r="EL124">
        <v>0</v>
      </c>
      <c r="EQ124" t="s">
        <v>429</v>
      </c>
      <c r="EV124" t="s">
        <v>429</v>
      </c>
      <c r="FA124" t="s">
        <v>1820</v>
      </c>
      <c r="FF124" t="s">
        <v>444</v>
      </c>
      <c r="FK124">
        <v>1</v>
      </c>
      <c r="FP124">
        <v>1</v>
      </c>
      <c r="FU124" t="s">
        <v>504</v>
      </c>
      <c r="FZ124" t="s">
        <v>429</v>
      </c>
      <c r="GE124" t="s">
        <v>429</v>
      </c>
      <c r="GJ124" t="s">
        <v>1821</v>
      </c>
      <c r="GO124" t="s">
        <v>444</v>
      </c>
      <c r="GT124">
        <v>1</v>
      </c>
      <c r="GY124">
        <v>1</v>
      </c>
      <c r="HD124" t="s">
        <v>504</v>
      </c>
      <c r="IR124" t="s">
        <v>421</v>
      </c>
      <c r="IW124" t="s">
        <v>447</v>
      </c>
      <c r="JB124" t="s">
        <v>1822</v>
      </c>
      <c r="JG124" t="s">
        <v>1823</v>
      </c>
      <c r="JL124" t="s">
        <v>1823</v>
      </c>
      <c r="JQ124" s="5">
        <v>120</v>
      </c>
      <c r="JV124">
        <v>2</v>
      </c>
      <c r="KA124">
        <v>1</v>
      </c>
      <c r="KF124" t="s">
        <v>421</v>
      </c>
      <c r="KK124" t="s">
        <v>449</v>
      </c>
      <c r="KP124">
        <v>29.9</v>
      </c>
      <c r="KU124">
        <v>88</v>
      </c>
      <c r="KZ124" s="4">
        <v>29.9</v>
      </c>
      <c r="LE124">
        <v>50</v>
      </c>
      <c r="LH124" t="s">
        <v>450</v>
      </c>
      <c r="LI124" t="s">
        <v>451</v>
      </c>
      <c r="LL124">
        <v>33.369999999999997</v>
      </c>
      <c r="LQ124">
        <v>26.09</v>
      </c>
      <c r="LV124">
        <v>44.41</v>
      </c>
      <c r="MA124">
        <v>34.33</v>
      </c>
      <c r="MF124">
        <v>29.83</v>
      </c>
      <c r="MK124">
        <v>31.41</v>
      </c>
      <c r="MP124">
        <v>30.12</v>
      </c>
      <c r="MU124">
        <v>670.18</v>
      </c>
      <c r="MZ124">
        <v>3073.07</v>
      </c>
      <c r="NE124">
        <v>39.69</v>
      </c>
      <c r="NJ124">
        <v>19.3</v>
      </c>
      <c r="NO124">
        <v>38.46</v>
      </c>
      <c r="NY124">
        <v>22.5</v>
      </c>
      <c r="OD124">
        <v>25</v>
      </c>
      <c r="OI124">
        <v>26.5</v>
      </c>
      <c r="OT124" s="1">
        <v>42552</v>
      </c>
      <c r="OU124" s="1">
        <v>42571</v>
      </c>
      <c r="OV124" t="s">
        <v>536</v>
      </c>
      <c r="OW124" t="s">
        <v>1824</v>
      </c>
    </row>
    <row r="125" spans="1:413" x14ac:dyDescent="0.25">
      <c r="A125">
        <v>2215159</v>
      </c>
      <c r="B125" t="s">
        <v>1670</v>
      </c>
      <c r="C125" t="s">
        <v>1671</v>
      </c>
      <c r="D125" t="s">
        <v>1825</v>
      </c>
      <c r="E125" t="s">
        <v>1826</v>
      </c>
      <c r="G125" t="s">
        <v>514</v>
      </c>
      <c r="H125" t="s">
        <v>541</v>
      </c>
      <c r="I125" t="s">
        <v>1673</v>
      </c>
      <c r="J125" t="s">
        <v>420</v>
      </c>
      <c r="K125" t="s">
        <v>421</v>
      </c>
      <c r="L125" t="s">
        <v>421</v>
      </c>
      <c r="N125" t="s">
        <v>421</v>
      </c>
      <c r="O125" t="s">
        <v>421</v>
      </c>
      <c r="P125">
        <v>9</v>
      </c>
      <c r="Q125" t="s">
        <v>474</v>
      </c>
      <c r="R125" t="s">
        <v>743</v>
      </c>
      <c r="S125" t="s">
        <v>1750</v>
      </c>
      <c r="T125" t="s">
        <v>1498</v>
      </c>
      <c r="U125" t="s">
        <v>1751</v>
      </c>
      <c r="AE125" t="s">
        <v>1827</v>
      </c>
      <c r="AF125" t="s">
        <v>1828</v>
      </c>
      <c r="AM125" t="s">
        <v>420</v>
      </c>
      <c r="AO125" t="s">
        <v>420</v>
      </c>
      <c r="AQ125" t="s">
        <v>420</v>
      </c>
      <c r="AS125" t="s">
        <v>420</v>
      </c>
      <c r="AT125" t="s">
        <v>420</v>
      </c>
      <c r="AU125" t="s">
        <v>421</v>
      </c>
      <c r="AV125" t="s">
        <v>421</v>
      </c>
      <c r="AW125" t="s">
        <v>421</v>
      </c>
      <c r="AX125" t="s">
        <v>420</v>
      </c>
      <c r="AY125" t="s">
        <v>420</v>
      </c>
      <c r="AZ125" t="s">
        <v>421</v>
      </c>
      <c r="BA125" t="s">
        <v>421</v>
      </c>
      <c r="BB125" t="s">
        <v>420</v>
      </c>
      <c r="BC125" t="s">
        <v>420</v>
      </c>
      <c r="BD125" t="s">
        <v>420</v>
      </c>
      <c r="BE125" t="s">
        <v>421</v>
      </c>
      <c r="BF125" t="s">
        <v>420</v>
      </c>
      <c r="BG125" t="s">
        <v>420</v>
      </c>
      <c r="BH125" t="s">
        <v>421</v>
      </c>
      <c r="BI125">
        <v>2</v>
      </c>
      <c r="BJ125">
        <v>16</v>
      </c>
      <c r="BK125">
        <v>1024</v>
      </c>
      <c r="BM125" t="s">
        <v>1829</v>
      </c>
      <c r="BN125" t="s">
        <v>1830</v>
      </c>
      <c r="BO125" t="s">
        <v>1830</v>
      </c>
      <c r="BP125" t="s">
        <v>1829</v>
      </c>
      <c r="BQ125" t="s">
        <v>1830</v>
      </c>
      <c r="BR125">
        <v>2</v>
      </c>
      <c r="BS125">
        <v>2</v>
      </c>
      <c r="BT125">
        <v>2</v>
      </c>
      <c r="BU125">
        <v>2</v>
      </c>
      <c r="BV125">
        <v>2</v>
      </c>
      <c r="BW125">
        <v>10</v>
      </c>
      <c r="BX125">
        <v>6</v>
      </c>
      <c r="BY125">
        <v>6</v>
      </c>
      <c r="BZ125">
        <v>12</v>
      </c>
      <c r="CA125">
        <v>10</v>
      </c>
      <c r="CB125">
        <v>4</v>
      </c>
      <c r="CC125">
        <v>4</v>
      </c>
      <c r="CD125">
        <v>4</v>
      </c>
      <c r="CE125">
        <v>4</v>
      </c>
      <c r="CF125">
        <v>4</v>
      </c>
      <c r="CG125" t="s">
        <v>1671</v>
      </c>
      <c r="CH125" t="s">
        <v>1671</v>
      </c>
      <c r="CI125" t="s">
        <v>1671</v>
      </c>
      <c r="CJ125" t="s">
        <v>1671</v>
      </c>
      <c r="CK125" t="s">
        <v>1671</v>
      </c>
      <c r="CL125" t="s">
        <v>1754</v>
      </c>
      <c r="CM125" t="s">
        <v>1754</v>
      </c>
      <c r="CN125" t="s">
        <v>1754</v>
      </c>
      <c r="CO125" t="s">
        <v>1754</v>
      </c>
      <c r="CP125" t="s">
        <v>1754</v>
      </c>
      <c r="CQ125">
        <v>3.4249999999999998</v>
      </c>
      <c r="CR125">
        <v>3.891</v>
      </c>
      <c r="CS125">
        <v>3.891</v>
      </c>
      <c r="CT125">
        <v>3.0259999999999998</v>
      </c>
      <c r="CU125">
        <v>3.4249999999999998</v>
      </c>
      <c r="CV125">
        <v>16</v>
      </c>
      <c r="CW125">
        <v>16</v>
      </c>
      <c r="CX125">
        <v>16</v>
      </c>
      <c r="CY125">
        <v>16</v>
      </c>
      <c r="CZ125">
        <v>16</v>
      </c>
      <c r="DA125" t="s">
        <v>920</v>
      </c>
      <c r="DB125" t="s">
        <v>920</v>
      </c>
      <c r="DC125" t="s">
        <v>920</v>
      </c>
      <c r="DD125" t="s">
        <v>920</v>
      </c>
      <c r="DE125" t="s">
        <v>920</v>
      </c>
      <c r="DF125" t="s">
        <v>1831</v>
      </c>
      <c r="DG125" t="s">
        <v>1832</v>
      </c>
      <c r="DH125" t="s">
        <v>1833</v>
      </c>
      <c r="DI125" t="s">
        <v>1834</v>
      </c>
      <c r="DJ125" t="s">
        <v>1834</v>
      </c>
      <c r="DK125">
        <v>1.6</v>
      </c>
      <c r="DL125">
        <v>1.6</v>
      </c>
      <c r="DM125">
        <v>1.6</v>
      </c>
      <c r="DN125">
        <v>1.6</v>
      </c>
      <c r="DO125">
        <v>1.6</v>
      </c>
      <c r="DP125">
        <v>16</v>
      </c>
      <c r="DQ125">
        <v>16</v>
      </c>
      <c r="DR125">
        <v>32</v>
      </c>
      <c r="DS125">
        <v>64</v>
      </c>
      <c r="DT125">
        <v>64</v>
      </c>
      <c r="DU125">
        <v>8</v>
      </c>
      <c r="DV125">
        <v>8</v>
      </c>
      <c r="DW125">
        <v>8</v>
      </c>
      <c r="DX125">
        <v>16</v>
      </c>
      <c r="DY125">
        <v>16</v>
      </c>
      <c r="DZ125">
        <v>128</v>
      </c>
      <c r="EA125">
        <v>128</v>
      </c>
      <c r="EB125">
        <v>256</v>
      </c>
      <c r="EC125">
        <v>1024</v>
      </c>
      <c r="ED125">
        <v>1024</v>
      </c>
      <c r="EE125">
        <v>1</v>
      </c>
      <c r="EF125">
        <v>1</v>
      </c>
      <c r="EG125">
        <v>0</v>
      </c>
      <c r="EH125">
        <v>0</v>
      </c>
      <c r="EI125">
        <v>14</v>
      </c>
      <c r="EJ125">
        <v>0</v>
      </c>
      <c r="EK125">
        <v>0</v>
      </c>
      <c r="EL125">
        <v>6</v>
      </c>
      <c r="EM125">
        <v>12</v>
      </c>
      <c r="EN125">
        <v>0</v>
      </c>
      <c r="EO125" t="s">
        <v>1671</v>
      </c>
      <c r="EP125" t="s">
        <v>1671</v>
      </c>
      <c r="EQ125" t="s">
        <v>1671</v>
      </c>
      <c r="ER125" t="s">
        <v>1671</v>
      </c>
      <c r="ES125" t="s">
        <v>1671</v>
      </c>
      <c r="ET125" t="s">
        <v>1781</v>
      </c>
      <c r="EU125" t="s">
        <v>1781</v>
      </c>
      <c r="EV125" t="s">
        <v>1781</v>
      </c>
      <c r="EW125" t="s">
        <v>1781</v>
      </c>
      <c r="EX125" t="s">
        <v>1781</v>
      </c>
      <c r="EY125" t="s">
        <v>1782</v>
      </c>
      <c r="EZ125" t="s">
        <v>1782</v>
      </c>
      <c r="FA125" t="s">
        <v>1782</v>
      </c>
      <c r="FB125" t="s">
        <v>1782</v>
      </c>
      <c r="FC125" t="s">
        <v>1782</v>
      </c>
      <c r="FD125" t="s">
        <v>444</v>
      </c>
      <c r="FE125" t="s">
        <v>444</v>
      </c>
      <c r="FF125" t="s">
        <v>444</v>
      </c>
      <c r="FG125" t="s">
        <v>444</v>
      </c>
      <c r="FH125" t="s">
        <v>444</v>
      </c>
      <c r="FI125">
        <v>1</v>
      </c>
      <c r="FJ125">
        <v>1</v>
      </c>
      <c r="FK125">
        <v>1</v>
      </c>
      <c r="FL125">
        <v>1</v>
      </c>
      <c r="FM125">
        <v>1</v>
      </c>
      <c r="FN125">
        <v>4</v>
      </c>
      <c r="FO125">
        <v>4</v>
      </c>
      <c r="FP125">
        <v>4</v>
      </c>
      <c r="FQ125">
        <v>4</v>
      </c>
      <c r="FR125">
        <v>4</v>
      </c>
      <c r="FS125" t="s">
        <v>445</v>
      </c>
      <c r="FT125" t="s">
        <v>445</v>
      </c>
      <c r="FU125" t="s">
        <v>445</v>
      </c>
      <c r="FV125" t="s">
        <v>445</v>
      </c>
      <c r="FW125" t="s">
        <v>445</v>
      </c>
      <c r="FX125" t="s">
        <v>1671</v>
      </c>
      <c r="FY125" t="s">
        <v>1671</v>
      </c>
      <c r="FZ125" t="s">
        <v>1671</v>
      </c>
      <c r="GA125" t="s">
        <v>1671</v>
      </c>
      <c r="GB125" t="s">
        <v>1671</v>
      </c>
      <c r="GC125" t="s">
        <v>1671</v>
      </c>
      <c r="GD125" t="s">
        <v>1671</v>
      </c>
      <c r="GE125" t="s">
        <v>1671</v>
      </c>
      <c r="GF125" t="s">
        <v>1671</v>
      </c>
      <c r="GG125" t="s">
        <v>1671</v>
      </c>
      <c r="GH125" t="s">
        <v>1835</v>
      </c>
      <c r="GI125" t="s">
        <v>1836</v>
      </c>
      <c r="GJ125" t="s">
        <v>1836</v>
      </c>
      <c r="GK125" s="2" t="s">
        <v>1837</v>
      </c>
      <c r="GL125" s="2" t="s">
        <v>1837</v>
      </c>
      <c r="GM125" t="s">
        <v>706</v>
      </c>
      <c r="GN125" t="s">
        <v>706</v>
      </c>
      <c r="GO125" t="s">
        <v>706</v>
      </c>
      <c r="GP125" t="s">
        <v>444</v>
      </c>
      <c r="GQ125" t="s">
        <v>706</v>
      </c>
      <c r="GR125">
        <v>6</v>
      </c>
      <c r="GS125">
        <v>6</v>
      </c>
      <c r="GT125">
        <v>6</v>
      </c>
      <c r="GU125">
        <v>10</v>
      </c>
      <c r="GW125">
        <v>24</v>
      </c>
      <c r="GX125">
        <v>8</v>
      </c>
      <c r="GY125">
        <v>8</v>
      </c>
      <c r="GZ125">
        <v>2</v>
      </c>
      <c r="HB125" t="s">
        <v>445</v>
      </c>
      <c r="HC125" t="s">
        <v>445</v>
      </c>
      <c r="HD125" t="s">
        <v>445</v>
      </c>
      <c r="HE125" t="s">
        <v>445</v>
      </c>
      <c r="HI125" t="s">
        <v>1671</v>
      </c>
      <c r="HJ125" t="s">
        <v>1671</v>
      </c>
      <c r="HK125" t="s">
        <v>1671</v>
      </c>
      <c r="HN125" t="s">
        <v>1805</v>
      </c>
      <c r="HO125" t="s">
        <v>1671</v>
      </c>
      <c r="HP125" t="s">
        <v>1671</v>
      </c>
      <c r="HS125" s="2" t="s">
        <v>1838</v>
      </c>
      <c r="HT125" s="2" t="s">
        <v>1788</v>
      </c>
      <c r="HU125" s="2" t="s">
        <v>1758</v>
      </c>
      <c r="HX125" t="s">
        <v>444</v>
      </c>
      <c r="HY125" t="s">
        <v>444</v>
      </c>
      <c r="HZ125" t="s">
        <v>444</v>
      </c>
      <c r="IC125">
        <v>10</v>
      </c>
      <c r="ID125">
        <v>10</v>
      </c>
      <c r="IH125">
        <v>2</v>
      </c>
      <c r="II125">
        <v>2</v>
      </c>
      <c r="IJ125">
        <v>2</v>
      </c>
      <c r="IM125" t="s">
        <v>445</v>
      </c>
      <c r="IN125" t="s">
        <v>445</v>
      </c>
      <c r="IO125" t="s">
        <v>445</v>
      </c>
      <c r="IP125" t="s">
        <v>421</v>
      </c>
      <c r="IQ125" t="s">
        <v>421</v>
      </c>
      <c r="IR125" t="s">
        <v>421</v>
      </c>
      <c r="IS125" t="s">
        <v>421</v>
      </c>
      <c r="IT125" t="s">
        <v>421</v>
      </c>
      <c r="IU125" t="s">
        <v>447</v>
      </c>
      <c r="IV125" t="s">
        <v>447</v>
      </c>
      <c r="IW125" t="s">
        <v>447</v>
      </c>
      <c r="IX125" t="s">
        <v>447</v>
      </c>
      <c r="IY125" t="s">
        <v>447</v>
      </c>
      <c r="IZ125" t="s">
        <v>1677</v>
      </c>
      <c r="JA125" t="s">
        <v>1677</v>
      </c>
      <c r="JB125" t="s">
        <v>1677</v>
      </c>
      <c r="JC125" t="s">
        <v>1677</v>
      </c>
      <c r="JD125" t="s">
        <v>1677</v>
      </c>
      <c r="JE125" t="s">
        <v>1789</v>
      </c>
      <c r="JF125" t="s">
        <v>1789</v>
      </c>
      <c r="JG125" t="s">
        <v>1789</v>
      </c>
      <c r="JH125" t="s">
        <v>1789</v>
      </c>
      <c r="JI125" t="s">
        <v>1789</v>
      </c>
      <c r="JJ125" t="s">
        <v>1839</v>
      </c>
      <c r="JK125" t="s">
        <v>1839</v>
      </c>
      <c r="JL125" t="s">
        <v>1839</v>
      </c>
      <c r="JM125" t="s">
        <v>1839</v>
      </c>
      <c r="JN125" t="s">
        <v>1839</v>
      </c>
      <c r="JO125">
        <v>1400</v>
      </c>
      <c r="JP125">
        <v>1400</v>
      </c>
      <c r="JQ125" s="5">
        <v>1400</v>
      </c>
      <c r="JR125">
        <v>1400</v>
      </c>
      <c r="JS125">
        <v>1400</v>
      </c>
      <c r="JT125">
        <v>2</v>
      </c>
      <c r="JU125">
        <v>2</v>
      </c>
      <c r="JV125">
        <v>2</v>
      </c>
      <c r="JW125">
        <v>2</v>
      </c>
      <c r="JX125">
        <v>2</v>
      </c>
      <c r="JY125">
        <v>1</v>
      </c>
      <c r="JZ125">
        <v>1</v>
      </c>
      <c r="KA125">
        <v>1</v>
      </c>
      <c r="KB125">
        <v>1</v>
      </c>
      <c r="KC125">
        <v>1</v>
      </c>
      <c r="KD125" t="s">
        <v>421</v>
      </c>
      <c r="KE125" t="s">
        <v>421</v>
      </c>
      <c r="KF125" t="s">
        <v>421</v>
      </c>
      <c r="KG125" t="s">
        <v>421</v>
      </c>
      <c r="KH125" t="s">
        <v>421</v>
      </c>
      <c r="KI125" t="s">
        <v>449</v>
      </c>
      <c r="KJ125" t="s">
        <v>449</v>
      </c>
      <c r="KK125" t="s">
        <v>449</v>
      </c>
      <c r="KL125" t="s">
        <v>449</v>
      </c>
      <c r="KM125" t="s">
        <v>449</v>
      </c>
      <c r="KN125">
        <v>441.82</v>
      </c>
      <c r="KO125">
        <v>343.51</v>
      </c>
      <c r="KP125">
        <v>453.05</v>
      </c>
      <c r="KQ125">
        <v>751.74</v>
      </c>
      <c r="KR125">
        <v>736.59</v>
      </c>
      <c r="KS125">
        <v>458</v>
      </c>
      <c r="KT125">
        <v>394</v>
      </c>
      <c r="KU125">
        <v>634</v>
      </c>
      <c r="KV125">
        <v>1378</v>
      </c>
      <c r="KW125">
        <v>1458</v>
      </c>
      <c r="KX125">
        <v>441.82</v>
      </c>
      <c r="KY125">
        <v>343.51</v>
      </c>
      <c r="KZ125" s="4">
        <v>453.05</v>
      </c>
      <c r="LA125">
        <v>751.74</v>
      </c>
      <c r="LB125">
        <v>736.59</v>
      </c>
      <c r="LC125">
        <v>50</v>
      </c>
      <c r="LD125">
        <v>50</v>
      </c>
      <c r="LE125">
        <v>50</v>
      </c>
      <c r="LF125">
        <v>50</v>
      </c>
      <c r="LG125">
        <v>50</v>
      </c>
      <c r="LH125" t="s">
        <v>450</v>
      </c>
      <c r="LI125" t="s">
        <v>451</v>
      </c>
      <c r="LJ125">
        <v>24</v>
      </c>
      <c r="LK125">
        <v>21.24</v>
      </c>
      <c r="LL125">
        <v>17.670000000000002</v>
      </c>
      <c r="LM125">
        <v>17.07</v>
      </c>
      <c r="LN125">
        <v>16.72</v>
      </c>
      <c r="LO125">
        <v>25.74</v>
      </c>
      <c r="LP125">
        <v>13.82</v>
      </c>
      <c r="LQ125">
        <v>11.5</v>
      </c>
      <c r="LR125">
        <v>18.02</v>
      </c>
      <c r="LS125">
        <v>10.86</v>
      </c>
      <c r="LT125">
        <v>17.53</v>
      </c>
      <c r="LU125">
        <v>15.97</v>
      </c>
      <c r="LV125">
        <v>13.26</v>
      </c>
      <c r="LW125">
        <v>12.41</v>
      </c>
      <c r="LX125">
        <v>12.51</v>
      </c>
      <c r="LY125">
        <v>19.420000000000002</v>
      </c>
      <c r="LZ125">
        <v>19.04</v>
      </c>
      <c r="MA125">
        <v>15.69</v>
      </c>
      <c r="MB125">
        <v>13.75</v>
      </c>
      <c r="MC125">
        <v>14.72</v>
      </c>
      <c r="MD125">
        <v>21.2</v>
      </c>
      <c r="ME125">
        <v>20.14</v>
      </c>
      <c r="MF125">
        <v>16.649999999999999</v>
      </c>
      <c r="MG125">
        <v>14.97</v>
      </c>
      <c r="MH125">
        <v>15.66</v>
      </c>
      <c r="MI125">
        <v>23.72</v>
      </c>
      <c r="MJ125">
        <v>25.51</v>
      </c>
      <c r="MK125">
        <v>21.17</v>
      </c>
      <c r="ML125">
        <v>17.059999999999999</v>
      </c>
      <c r="MM125">
        <v>19.97</v>
      </c>
      <c r="MN125">
        <v>18.68</v>
      </c>
      <c r="MO125">
        <v>15.97</v>
      </c>
      <c r="MP125">
        <v>13.27</v>
      </c>
      <c r="MQ125">
        <v>13.14</v>
      </c>
      <c r="MR125">
        <v>12.47</v>
      </c>
      <c r="MS125">
        <v>47.64</v>
      </c>
      <c r="MT125">
        <v>63.17</v>
      </c>
      <c r="MU125">
        <v>83.34</v>
      </c>
      <c r="MV125">
        <v>109.96</v>
      </c>
      <c r="MW125">
        <v>146.94</v>
      </c>
      <c r="MX125">
        <v>99.27</v>
      </c>
      <c r="MY125">
        <v>106.22</v>
      </c>
      <c r="MZ125">
        <v>133.75</v>
      </c>
      <c r="NA125">
        <v>222.97</v>
      </c>
      <c r="NB125">
        <v>270.08</v>
      </c>
      <c r="NC125">
        <v>68.16</v>
      </c>
      <c r="ND125">
        <v>86.04</v>
      </c>
      <c r="NE125">
        <v>45.26</v>
      </c>
      <c r="NF125">
        <v>66.3</v>
      </c>
      <c r="NG125">
        <v>341.7</v>
      </c>
      <c r="NH125">
        <v>211.14</v>
      </c>
      <c r="NI125">
        <v>177.46</v>
      </c>
      <c r="NJ125">
        <v>15.65</v>
      </c>
      <c r="NK125">
        <v>39.630000000000003</v>
      </c>
      <c r="NL125">
        <v>438.77</v>
      </c>
      <c r="NM125">
        <v>23.54</v>
      </c>
      <c r="NN125">
        <v>20.18</v>
      </c>
      <c r="NO125">
        <v>16.71</v>
      </c>
      <c r="NP125">
        <v>16.78</v>
      </c>
      <c r="NQ125">
        <v>15.88</v>
      </c>
      <c r="NW125">
        <v>23.8</v>
      </c>
      <c r="NX125">
        <v>23.9</v>
      </c>
      <c r="NY125">
        <v>22.4</v>
      </c>
      <c r="NZ125">
        <v>23.4</v>
      </c>
      <c r="OA125">
        <v>24.7</v>
      </c>
      <c r="OB125">
        <v>23.8</v>
      </c>
      <c r="OC125">
        <v>23.9</v>
      </c>
      <c r="OD125">
        <v>22.4</v>
      </c>
      <c r="OE125">
        <v>23.4</v>
      </c>
      <c r="OF125">
        <v>24.7</v>
      </c>
      <c r="OG125">
        <v>23.8</v>
      </c>
      <c r="OH125">
        <v>23.9</v>
      </c>
      <c r="OI125">
        <v>22.4</v>
      </c>
      <c r="OJ125">
        <v>23.4</v>
      </c>
      <c r="OK125">
        <v>24.7</v>
      </c>
      <c r="OQ125">
        <v>7.39</v>
      </c>
      <c r="OT125" s="1">
        <v>41757</v>
      </c>
      <c r="OU125" s="1">
        <v>41830</v>
      </c>
      <c r="OV125" t="s">
        <v>452</v>
      </c>
      <c r="OW125" t="s">
        <v>1840</v>
      </c>
    </row>
    <row r="126" spans="1:413" x14ac:dyDescent="0.25">
      <c r="A126">
        <v>2215171</v>
      </c>
      <c r="B126" t="s">
        <v>1670</v>
      </c>
      <c r="C126" t="s">
        <v>1671</v>
      </c>
      <c r="D126" t="s">
        <v>1841</v>
      </c>
      <c r="E126" t="s">
        <v>1842</v>
      </c>
      <c r="G126" t="s">
        <v>514</v>
      </c>
      <c r="H126" t="s">
        <v>541</v>
      </c>
      <c r="I126" t="s">
        <v>1673</v>
      </c>
      <c r="J126" t="s">
        <v>420</v>
      </c>
      <c r="K126" t="s">
        <v>421</v>
      </c>
      <c r="L126" t="s">
        <v>421</v>
      </c>
      <c r="N126" t="s">
        <v>421</v>
      </c>
      <c r="O126" t="s">
        <v>421</v>
      </c>
      <c r="P126">
        <v>10</v>
      </c>
      <c r="Q126" t="s">
        <v>474</v>
      </c>
      <c r="R126" t="s">
        <v>743</v>
      </c>
      <c r="S126" t="s">
        <v>1750</v>
      </c>
      <c r="T126" t="s">
        <v>1498</v>
      </c>
      <c r="U126" t="s">
        <v>1751</v>
      </c>
      <c r="AE126" t="s">
        <v>1827</v>
      </c>
      <c r="AF126" t="s">
        <v>1843</v>
      </c>
      <c r="AM126" t="s">
        <v>420</v>
      </c>
      <c r="AO126" t="s">
        <v>420</v>
      </c>
      <c r="AQ126" t="s">
        <v>420</v>
      </c>
      <c r="AS126" t="s">
        <v>420</v>
      </c>
      <c r="AT126" t="s">
        <v>420</v>
      </c>
      <c r="AU126" t="s">
        <v>421</v>
      </c>
      <c r="AV126" t="s">
        <v>421</v>
      </c>
      <c r="AW126" t="s">
        <v>421</v>
      </c>
      <c r="AX126" t="s">
        <v>420</v>
      </c>
      <c r="AY126" t="s">
        <v>420</v>
      </c>
      <c r="AZ126" t="s">
        <v>421</v>
      </c>
      <c r="BA126" t="s">
        <v>421</v>
      </c>
      <c r="BB126" t="s">
        <v>420</v>
      </c>
      <c r="BC126" t="s">
        <v>420</v>
      </c>
      <c r="BD126" t="s">
        <v>420</v>
      </c>
      <c r="BE126" t="s">
        <v>421</v>
      </c>
      <c r="BF126" t="s">
        <v>420</v>
      </c>
      <c r="BG126" t="s">
        <v>420</v>
      </c>
      <c r="BH126" t="s">
        <v>421</v>
      </c>
      <c r="BI126">
        <v>2</v>
      </c>
      <c r="BJ126">
        <v>16</v>
      </c>
      <c r="BK126">
        <v>1024</v>
      </c>
      <c r="BM126" t="s">
        <v>1842</v>
      </c>
      <c r="BN126" t="s">
        <v>1842</v>
      </c>
      <c r="BO126" t="s">
        <v>1842</v>
      </c>
      <c r="BP126" t="s">
        <v>1842</v>
      </c>
      <c r="BQ126" t="s">
        <v>1842</v>
      </c>
      <c r="BR126">
        <v>2</v>
      </c>
      <c r="BS126">
        <v>2</v>
      </c>
      <c r="BT126">
        <v>2</v>
      </c>
      <c r="BU126">
        <v>2</v>
      </c>
      <c r="BV126">
        <v>2</v>
      </c>
      <c r="BW126">
        <v>6</v>
      </c>
      <c r="BX126">
        <v>6</v>
      </c>
      <c r="BY126">
        <v>8</v>
      </c>
      <c r="BZ126">
        <v>12</v>
      </c>
      <c r="CA126">
        <v>12</v>
      </c>
      <c r="CB126">
        <v>4</v>
      </c>
      <c r="CC126">
        <v>4</v>
      </c>
      <c r="CD126">
        <v>4</v>
      </c>
      <c r="CE126">
        <v>4</v>
      </c>
      <c r="CF126">
        <v>4</v>
      </c>
      <c r="CG126" t="s">
        <v>1671</v>
      </c>
      <c r="CH126" t="s">
        <v>1671</v>
      </c>
      <c r="CI126" t="s">
        <v>1671</v>
      </c>
      <c r="CJ126" t="s">
        <v>1671</v>
      </c>
      <c r="CK126" t="s">
        <v>1671</v>
      </c>
      <c r="CL126" t="s">
        <v>1754</v>
      </c>
      <c r="CM126" t="s">
        <v>1754</v>
      </c>
      <c r="CN126" t="s">
        <v>1754</v>
      </c>
      <c r="CO126" t="s">
        <v>1754</v>
      </c>
      <c r="CP126" t="s">
        <v>1754</v>
      </c>
      <c r="CQ126">
        <v>3.891</v>
      </c>
      <c r="CR126">
        <v>3.891</v>
      </c>
      <c r="CS126">
        <v>4.157</v>
      </c>
      <c r="CT126">
        <v>3.5249999999999999</v>
      </c>
      <c r="CU126">
        <v>3.5249999999999999</v>
      </c>
      <c r="CV126">
        <v>16</v>
      </c>
      <c r="CW126">
        <v>16</v>
      </c>
      <c r="CX126">
        <v>16</v>
      </c>
      <c r="CY126">
        <v>16</v>
      </c>
      <c r="CZ126">
        <v>16</v>
      </c>
      <c r="DA126" t="s">
        <v>920</v>
      </c>
      <c r="DB126" t="s">
        <v>920</v>
      </c>
      <c r="DC126" t="s">
        <v>502</v>
      </c>
      <c r="DD126" t="s">
        <v>920</v>
      </c>
      <c r="DE126" t="s">
        <v>920</v>
      </c>
      <c r="DF126" t="s">
        <v>1831</v>
      </c>
      <c r="DG126" t="s">
        <v>1832</v>
      </c>
      <c r="DH126" t="s">
        <v>1832</v>
      </c>
      <c r="DI126" t="s">
        <v>1844</v>
      </c>
      <c r="DJ126" t="s">
        <v>1844</v>
      </c>
      <c r="DK126">
        <v>1.6</v>
      </c>
      <c r="DL126">
        <v>1.6</v>
      </c>
      <c r="DM126">
        <v>1.6</v>
      </c>
      <c r="DN126">
        <v>1.6</v>
      </c>
      <c r="DO126">
        <v>1.6</v>
      </c>
      <c r="DP126">
        <v>16</v>
      </c>
      <c r="DQ126">
        <v>16</v>
      </c>
      <c r="DR126">
        <v>16</v>
      </c>
      <c r="DS126">
        <v>64</v>
      </c>
      <c r="DT126">
        <v>64</v>
      </c>
      <c r="DU126">
        <v>8</v>
      </c>
      <c r="DV126">
        <v>8</v>
      </c>
      <c r="DW126">
        <v>8</v>
      </c>
      <c r="DX126">
        <v>16</v>
      </c>
      <c r="DY126">
        <v>16</v>
      </c>
      <c r="DZ126">
        <v>128</v>
      </c>
      <c r="EA126">
        <v>128</v>
      </c>
      <c r="EB126">
        <v>128</v>
      </c>
      <c r="EC126">
        <v>1024</v>
      </c>
      <c r="ED126">
        <v>1024</v>
      </c>
      <c r="EE126">
        <v>0</v>
      </c>
      <c r="EF126">
        <v>0</v>
      </c>
      <c r="EG126">
        <v>0</v>
      </c>
      <c r="EH126">
        <v>8</v>
      </c>
      <c r="EI126">
        <v>20</v>
      </c>
      <c r="EJ126">
        <v>1</v>
      </c>
      <c r="EK126">
        <v>1</v>
      </c>
      <c r="EL126">
        <v>6</v>
      </c>
      <c r="EM126">
        <v>18</v>
      </c>
      <c r="EN126">
        <v>0</v>
      </c>
      <c r="EO126" t="s">
        <v>1671</v>
      </c>
      <c r="EP126" t="s">
        <v>1671</v>
      </c>
      <c r="EQ126" t="s">
        <v>1671</v>
      </c>
      <c r="ER126" t="s">
        <v>1671</v>
      </c>
      <c r="ES126" t="s">
        <v>1671</v>
      </c>
      <c r="ET126" t="s">
        <v>1781</v>
      </c>
      <c r="EU126" t="s">
        <v>1781</v>
      </c>
      <c r="EV126" t="s">
        <v>1781</v>
      </c>
      <c r="EW126" t="s">
        <v>1781</v>
      </c>
      <c r="EX126" t="s">
        <v>1781</v>
      </c>
      <c r="EY126" s="2" t="s">
        <v>1783</v>
      </c>
      <c r="EZ126" t="s">
        <v>1782</v>
      </c>
      <c r="FA126" s="2" t="s">
        <v>1783</v>
      </c>
      <c r="FB126" s="2" t="s">
        <v>1784</v>
      </c>
      <c r="FC126" s="2" t="s">
        <v>1784</v>
      </c>
      <c r="FD126" t="s">
        <v>444</v>
      </c>
      <c r="FE126" t="s">
        <v>444</v>
      </c>
      <c r="FF126" t="s">
        <v>444</v>
      </c>
      <c r="FG126" t="s">
        <v>444</v>
      </c>
      <c r="FH126" t="s">
        <v>444</v>
      </c>
      <c r="FI126">
        <v>1</v>
      </c>
      <c r="FJ126">
        <v>1</v>
      </c>
      <c r="FK126">
        <v>1</v>
      </c>
      <c r="FL126">
        <v>1</v>
      </c>
      <c r="FM126">
        <v>1</v>
      </c>
      <c r="FN126">
        <v>4</v>
      </c>
      <c r="FO126">
        <v>4</v>
      </c>
      <c r="FP126">
        <v>4</v>
      </c>
      <c r="FQ126">
        <v>4</v>
      </c>
      <c r="FR126">
        <v>4</v>
      </c>
      <c r="FS126" t="s">
        <v>445</v>
      </c>
      <c r="FT126" t="s">
        <v>445</v>
      </c>
      <c r="FU126" t="s">
        <v>445</v>
      </c>
      <c r="FV126" t="s">
        <v>445</v>
      </c>
      <c r="FW126" t="s">
        <v>445</v>
      </c>
      <c r="FX126" t="s">
        <v>1671</v>
      </c>
      <c r="FY126" t="s">
        <v>1671</v>
      </c>
      <c r="FZ126" t="s">
        <v>1671</v>
      </c>
      <c r="GA126" t="s">
        <v>1671</v>
      </c>
      <c r="GB126" t="s">
        <v>1671</v>
      </c>
      <c r="GC126" t="s">
        <v>1671</v>
      </c>
      <c r="GD126" t="s">
        <v>1671</v>
      </c>
      <c r="GE126" t="s">
        <v>1671</v>
      </c>
      <c r="GF126" t="s">
        <v>1671</v>
      </c>
      <c r="GG126" t="s">
        <v>1671</v>
      </c>
      <c r="GH126" t="s">
        <v>1845</v>
      </c>
      <c r="GI126" t="s">
        <v>1846</v>
      </c>
      <c r="GJ126" t="s">
        <v>1846</v>
      </c>
      <c r="GK126" t="s">
        <v>1845</v>
      </c>
      <c r="GL126" s="2" t="s">
        <v>1837</v>
      </c>
      <c r="GM126" t="s">
        <v>706</v>
      </c>
      <c r="GN126" t="s">
        <v>706</v>
      </c>
      <c r="GO126" t="s">
        <v>706</v>
      </c>
      <c r="GP126" t="s">
        <v>706</v>
      </c>
      <c r="GQ126" t="s">
        <v>706</v>
      </c>
      <c r="GR126">
        <v>6</v>
      </c>
      <c r="GS126">
        <v>6</v>
      </c>
      <c r="GT126">
        <v>6</v>
      </c>
      <c r="GU126">
        <v>6</v>
      </c>
      <c r="GW126">
        <v>24</v>
      </c>
      <c r="GX126">
        <v>8</v>
      </c>
      <c r="GY126">
        <v>8</v>
      </c>
      <c r="GZ126">
        <v>24</v>
      </c>
      <c r="HB126" t="s">
        <v>445</v>
      </c>
      <c r="HC126" t="s">
        <v>445</v>
      </c>
      <c r="HD126" t="s">
        <v>445</v>
      </c>
      <c r="HE126" t="s">
        <v>445</v>
      </c>
      <c r="HI126" t="s">
        <v>1671</v>
      </c>
      <c r="HJ126" t="s">
        <v>1671</v>
      </c>
      <c r="HK126" t="s">
        <v>1671</v>
      </c>
      <c r="HN126" t="s">
        <v>1671</v>
      </c>
      <c r="HO126" t="s">
        <v>1671</v>
      </c>
      <c r="HP126" t="s">
        <v>1805</v>
      </c>
      <c r="HS126" s="2" t="s">
        <v>1758</v>
      </c>
      <c r="HT126" s="2" t="s">
        <v>1837</v>
      </c>
      <c r="HU126" s="2" t="s">
        <v>1838</v>
      </c>
      <c r="HX126" t="s">
        <v>444</v>
      </c>
      <c r="HY126" t="s">
        <v>444</v>
      </c>
      <c r="HZ126" t="s">
        <v>444</v>
      </c>
      <c r="IC126">
        <v>10</v>
      </c>
      <c r="ID126">
        <v>10</v>
      </c>
      <c r="IH126">
        <v>2</v>
      </c>
      <c r="II126">
        <v>2</v>
      </c>
      <c r="IJ126">
        <v>2</v>
      </c>
      <c r="IM126" t="s">
        <v>445</v>
      </c>
      <c r="IN126" t="s">
        <v>445</v>
      </c>
      <c r="IO126" t="s">
        <v>445</v>
      </c>
      <c r="IP126" t="s">
        <v>421</v>
      </c>
      <c r="IQ126" t="s">
        <v>421</v>
      </c>
      <c r="IR126" t="s">
        <v>421</v>
      </c>
      <c r="IS126" t="s">
        <v>421</v>
      </c>
      <c r="IT126" t="s">
        <v>421</v>
      </c>
      <c r="IU126" t="s">
        <v>447</v>
      </c>
      <c r="IV126" t="s">
        <v>447</v>
      </c>
      <c r="IW126" t="s">
        <v>447</v>
      </c>
      <c r="IX126" t="s">
        <v>447</v>
      </c>
      <c r="IY126" t="s">
        <v>447</v>
      </c>
      <c r="IZ126" t="s">
        <v>1677</v>
      </c>
      <c r="JA126" t="s">
        <v>1677</v>
      </c>
      <c r="JB126" t="s">
        <v>1677</v>
      </c>
      <c r="JC126" t="s">
        <v>1677</v>
      </c>
      <c r="JD126" t="s">
        <v>1677</v>
      </c>
      <c r="JE126" t="s">
        <v>1847</v>
      </c>
      <c r="JF126" t="s">
        <v>1847</v>
      </c>
      <c r="JG126" t="s">
        <v>1847</v>
      </c>
      <c r="JH126" t="s">
        <v>1847</v>
      </c>
      <c r="JI126" t="s">
        <v>1847</v>
      </c>
      <c r="JJ126" t="s">
        <v>1848</v>
      </c>
      <c r="JK126" t="s">
        <v>1848</v>
      </c>
      <c r="JL126" t="s">
        <v>1848</v>
      </c>
      <c r="JM126" t="s">
        <v>1848</v>
      </c>
      <c r="JN126" t="s">
        <v>1848</v>
      </c>
      <c r="JO126">
        <v>900</v>
      </c>
      <c r="JP126">
        <v>900</v>
      </c>
      <c r="JQ126" s="5">
        <v>900</v>
      </c>
      <c r="JR126">
        <v>900</v>
      </c>
      <c r="JS126">
        <v>900</v>
      </c>
      <c r="JT126">
        <v>4</v>
      </c>
      <c r="JU126">
        <v>4</v>
      </c>
      <c r="JV126">
        <v>4</v>
      </c>
      <c r="JW126">
        <v>4</v>
      </c>
      <c r="JX126">
        <v>4</v>
      </c>
      <c r="JY126">
        <v>2</v>
      </c>
      <c r="JZ126">
        <v>2</v>
      </c>
      <c r="KA126">
        <v>2</v>
      </c>
      <c r="KB126">
        <v>2</v>
      </c>
      <c r="KC126">
        <v>2</v>
      </c>
      <c r="KD126" t="s">
        <v>421</v>
      </c>
      <c r="KE126" t="s">
        <v>421</v>
      </c>
      <c r="KF126" t="s">
        <v>421</v>
      </c>
      <c r="KG126" t="s">
        <v>421</v>
      </c>
      <c r="KH126" t="s">
        <v>421</v>
      </c>
      <c r="KI126" t="s">
        <v>449</v>
      </c>
      <c r="KJ126" t="s">
        <v>449</v>
      </c>
      <c r="KK126" t="s">
        <v>449</v>
      </c>
      <c r="KL126" t="s">
        <v>449</v>
      </c>
      <c r="KM126" t="s">
        <v>449</v>
      </c>
      <c r="KN126">
        <v>403.94</v>
      </c>
      <c r="KO126">
        <v>348.78</v>
      </c>
      <c r="KP126">
        <v>492.97</v>
      </c>
      <c r="KQ126">
        <v>873.15</v>
      </c>
      <c r="KR126">
        <v>797.18</v>
      </c>
      <c r="KS126">
        <v>478</v>
      </c>
      <c r="KT126">
        <v>414</v>
      </c>
      <c r="KU126">
        <v>590</v>
      </c>
      <c r="KV126">
        <v>1590</v>
      </c>
      <c r="KW126">
        <v>1558</v>
      </c>
      <c r="KX126">
        <v>403.94</v>
      </c>
      <c r="KY126">
        <v>348.78</v>
      </c>
      <c r="KZ126" s="4">
        <v>492.97</v>
      </c>
      <c r="LA126">
        <v>873.15</v>
      </c>
      <c r="LB126">
        <v>797.18</v>
      </c>
      <c r="LC126">
        <v>50</v>
      </c>
      <c r="LD126">
        <v>50</v>
      </c>
      <c r="LE126">
        <v>50</v>
      </c>
      <c r="LF126">
        <v>50</v>
      </c>
      <c r="LG126">
        <v>50</v>
      </c>
      <c r="LH126" t="s">
        <v>450</v>
      </c>
      <c r="LI126" t="s">
        <v>451</v>
      </c>
      <c r="LJ126">
        <v>19.5</v>
      </c>
      <c r="LK126">
        <v>21.19</v>
      </c>
      <c r="LL126">
        <v>20.32</v>
      </c>
      <c r="LM126">
        <v>17.11</v>
      </c>
      <c r="LN126">
        <v>18.62</v>
      </c>
      <c r="LO126">
        <v>12.69</v>
      </c>
      <c r="LP126">
        <v>13.9</v>
      </c>
      <c r="LQ126">
        <v>13.25</v>
      </c>
      <c r="LR126">
        <v>11.02</v>
      </c>
      <c r="LS126">
        <v>12.11</v>
      </c>
      <c r="LT126">
        <v>14.62</v>
      </c>
      <c r="LU126">
        <v>15.91</v>
      </c>
      <c r="LV126">
        <v>15.31</v>
      </c>
      <c r="LW126">
        <v>12.92</v>
      </c>
      <c r="LX126">
        <v>14.03</v>
      </c>
      <c r="LY126">
        <v>17.329999999999998</v>
      </c>
      <c r="LZ126">
        <v>18.93</v>
      </c>
      <c r="MA126">
        <v>18.329999999999998</v>
      </c>
      <c r="MB126">
        <v>15.2</v>
      </c>
      <c r="MC126">
        <v>16.52</v>
      </c>
      <c r="MD126">
        <v>18.309999999999999</v>
      </c>
      <c r="ME126">
        <v>19.98</v>
      </c>
      <c r="MF126">
        <v>19.3</v>
      </c>
      <c r="MG126">
        <v>16.149999999999999</v>
      </c>
      <c r="MH126">
        <v>17.52</v>
      </c>
      <c r="MI126">
        <v>23.3</v>
      </c>
      <c r="MJ126">
        <v>25.29</v>
      </c>
      <c r="MK126">
        <v>24.29</v>
      </c>
      <c r="ML126">
        <v>20.63</v>
      </c>
      <c r="MM126">
        <v>22.41</v>
      </c>
      <c r="MN126">
        <v>14.59</v>
      </c>
      <c r="MO126">
        <v>15.9</v>
      </c>
      <c r="MP126">
        <v>15.33</v>
      </c>
      <c r="MQ126">
        <v>12.95</v>
      </c>
      <c r="MR126">
        <v>13.97</v>
      </c>
      <c r="MS126">
        <v>57.45</v>
      </c>
      <c r="MT126">
        <v>61.81</v>
      </c>
      <c r="MU126">
        <v>51.76</v>
      </c>
      <c r="MV126">
        <v>145.02000000000001</v>
      </c>
      <c r="MW126">
        <v>153.53</v>
      </c>
      <c r="MX126">
        <v>97.99</v>
      </c>
      <c r="MY126">
        <v>105.5</v>
      </c>
      <c r="MZ126">
        <v>100.62</v>
      </c>
      <c r="NA126">
        <v>278.7</v>
      </c>
      <c r="NB126">
        <v>298.14999999999998</v>
      </c>
      <c r="NC126">
        <v>11.08</v>
      </c>
      <c r="ND126">
        <v>84.63</v>
      </c>
      <c r="NE126">
        <v>47.36</v>
      </c>
      <c r="NF126">
        <v>225.96</v>
      </c>
      <c r="NG126">
        <v>285.04000000000002</v>
      </c>
      <c r="NH126">
        <v>5.48</v>
      </c>
      <c r="NI126">
        <v>175.43</v>
      </c>
      <c r="NJ126">
        <v>22.95</v>
      </c>
      <c r="NK126">
        <v>331.35</v>
      </c>
      <c r="NL126">
        <v>414.31</v>
      </c>
      <c r="NM126">
        <v>18.440000000000001</v>
      </c>
      <c r="NN126">
        <v>20.14</v>
      </c>
      <c r="NO126">
        <v>19.25</v>
      </c>
      <c r="NP126">
        <v>16.46</v>
      </c>
      <c r="NQ126">
        <v>17.739999999999998</v>
      </c>
      <c r="NW126">
        <v>23.1</v>
      </c>
      <c r="NX126">
        <v>24.1</v>
      </c>
      <c r="NY126">
        <v>22.7</v>
      </c>
      <c r="NZ126">
        <v>22.9</v>
      </c>
      <c r="OA126">
        <v>22</v>
      </c>
      <c r="OB126">
        <v>23.1</v>
      </c>
      <c r="OC126">
        <v>24.1</v>
      </c>
      <c r="OD126">
        <v>22.7</v>
      </c>
      <c r="OE126">
        <v>22.9</v>
      </c>
      <c r="OF126">
        <v>22</v>
      </c>
      <c r="OG126">
        <v>23.1</v>
      </c>
      <c r="OH126">
        <v>24.1</v>
      </c>
      <c r="OI126">
        <v>22.7</v>
      </c>
      <c r="OJ126">
        <v>22.9</v>
      </c>
      <c r="OK126">
        <v>22</v>
      </c>
      <c r="OQ126">
        <v>12.42</v>
      </c>
      <c r="OT126" s="1">
        <v>41757</v>
      </c>
      <c r="OU126" s="1">
        <v>41830</v>
      </c>
      <c r="OV126" t="s">
        <v>452</v>
      </c>
      <c r="OW126" t="s">
        <v>1849</v>
      </c>
    </row>
    <row r="127" spans="1:413" x14ac:dyDescent="0.25">
      <c r="A127">
        <v>2230865</v>
      </c>
      <c r="B127" t="s">
        <v>1602</v>
      </c>
      <c r="C127" t="s">
        <v>1603</v>
      </c>
      <c r="D127" t="s">
        <v>1850</v>
      </c>
      <c r="E127" t="s">
        <v>1850</v>
      </c>
      <c r="G127" t="s">
        <v>734</v>
      </c>
      <c r="H127" t="s">
        <v>515</v>
      </c>
      <c r="I127" t="s">
        <v>419</v>
      </c>
      <c r="J127" t="s">
        <v>421</v>
      </c>
      <c r="K127" t="s">
        <v>420</v>
      </c>
      <c r="L127" t="s">
        <v>421</v>
      </c>
      <c r="N127" t="s">
        <v>421</v>
      </c>
      <c r="O127" t="s">
        <v>421</v>
      </c>
      <c r="P127">
        <v>7</v>
      </c>
      <c r="Q127" t="s">
        <v>423</v>
      </c>
      <c r="R127" t="s">
        <v>423</v>
      </c>
      <c r="S127" t="s">
        <v>1605</v>
      </c>
      <c r="T127" t="s">
        <v>1605</v>
      </c>
      <c r="U127" t="s">
        <v>1605</v>
      </c>
      <c r="AM127" t="s">
        <v>421</v>
      </c>
      <c r="AO127" t="s">
        <v>421</v>
      </c>
      <c r="AQ127" t="s">
        <v>421</v>
      </c>
      <c r="AS127" t="s">
        <v>421</v>
      </c>
      <c r="AT127" t="s">
        <v>421</v>
      </c>
      <c r="AU127" t="s">
        <v>421</v>
      </c>
      <c r="AV127" t="s">
        <v>421</v>
      </c>
      <c r="AW127" t="s">
        <v>421</v>
      </c>
      <c r="AX127" t="s">
        <v>421</v>
      </c>
      <c r="AY127" t="s">
        <v>421</v>
      </c>
      <c r="AZ127" t="s">
        <v>421</v>
      </c>
      <c r="BA127" t="s">
        <v>421</v>
      </c>
      <c r="BB127" t="s">
        <v>421</v>
      </c>
      <c r="BC127" t="s">
        <v>421</v>
      </c>
      <c r="BD127" t="s">
        <v>421</v>
      </c>
      <c r="BE127" t="s">
        <v>421</v>
      </c>
      <c r="BF127" t="s">
        <v>421</v>
      </c>
      <c r="BG127" t="s">
        <v>420</v>
      </c>
      <c r="BH127" t="s">
        <v>420</v>
      </c>
      <c r="BI127">
        <v>4</v>
      </c>
      <c r="BJ127">
        <v>48</v>
      </c>
      <c r="BK127">
        <v>384</v>
      </c>
      <c r="BL127">
        <v>0</v>
      </c>
      <c r="BM127" t="s">
        <v>1851</v>
      </c>
      <c r="BN127" t="s">
        <v>1851</v>
      </c>
      <c r="BO127" t="s">
        <v>1851</v>
      </c>
      <c r="BP127" t="s">
        <v>1851</v>
      </c>
      <c r="BQ127" t="s">
        <v>1851</v>
      </c>
      <c r="BR127">
        <v>2</v>
      </c>
      <c r="BS127">
        <v>2</v>
      </c>
      <c r="BT127">
        <v>4</v>
      </c>
      <c r="BU127">
        <v>4</v>
      </c>
      <c r="BV127">
        <v>4</v>
      </c>
      <c r="BW127">
        <v>6</v>
      </c>
      <c r="BX127">
        <v>6</v>
      </c>
      <c r="BY127">
        <v>10</v>
      </c>
      <c r="BZ127">
        <v>15</v>
      </c>
      <c r="CA127">
        <v>15</v>
      </c>
      <c r="CB127">
        <v>24</v>
      </c>
      <c r="CC127">
        <v>24</v>
      </c>
      <c r="CD127">
        <v>80</v>
      </c>
      <c r="CE127">
        <v>48</v>
      </c>
      <c r="CF127">
        <v>48</v>
      </c>
      <c r="CG127" t="s">
        <v>429</v>
      </c>
      <c r="CH127" t="s">
        <v>429</v>
      </c>
      <c r="CI127" t="s">
        <v>429</v>
      </c>
      <c r="CJ127" t="s">
        <v>429</v>
      </c>
      <c r="CK127" t="s">
        <v>429</v>
      </c>
      <c r="CL127" t="s">
        <v>1735</v>
      </c>
      <c r="CM127" t="s">
        <v>1735</v>
      </c>
      <c r="CN127" t="s">
        <v>1852</v>
      </c>
      <c r="CO127" t="s">
        <v>1853</v>
      </c>
      <c r="CP127" t="s">
        <v>1853</v>
      </c>
      <c r="CQ127">
        <v>1.9</v>
      </c>
      <c r="CR127">
        <v>1.9</v>
      </c>
      <c r="CS127">
        <v>2.2000000000000002</v>
      </c>
      <c r="CT127">
        <v>3.4</v>
      </c>
      <c r="CU127">
        <v>3.4</v>
      </c>
      <c r="CV127">
        <v>48</v>
      </c>
      <c r="CW127">
        <v>48</v>
      </c>
      <c r="CX127">
        <v>48</v>
      </c>
      <c r="CY127">
        <v>48</v>
      </c>
      <c r="CZ127">
        <v>48</v>
      </c>
      <c r="DA127" t="s">
        <v>435</v>
      </c>
      <c r="DB127" t="s">
        <v>435</v>
      </c>
      <c r="DC127" t="s">
        <v>435</v>
      </c>
      <c r="DD127" t="s">
        <v>435</v>
      </c>
      <c r="DE127" t="s">
        <v>435</v>
      </c>
      <c r="DF127" t="s">
        <v>1638</v>
      </c>
      <c r="DG127" t="s">
        <v>1638</v>
      </c>
      <c r="DH127" t="s">
        <v>1854</v>
      </c>
      <c r="DI127" t="s">
        <v>1632</v>
      </c>
      <c r="DJ127" t="s">
        <v>1632</v>
      </c>
      <c r="DK127">
        <v>1.33</v>
      </c>
      <c r="DL127">
        <v>1.33</v>
      </c>
      <c r="DM127">
        <v>1.33</v>
      </c>
      <c r="DN127">
        <v>1.33</v>
      </c>
      <c r="DO127">
        <v>1.33</v>
      </c>
      <c r="DP127">
        <v>2</v>
      </c>
      <c r="DQ127">
        <v>2</v>
      </c>
      <c r="DR127">
        <v>8</v>
      </c>
      <c r="DS127">
        <v>8</v>
      </c>
      <c r="DT127">
        <v>8</v>
      </c>
      <c r="DU127">
        <v>2</v>
      </c>
      <c r="DV127">
        <v>2</v>
      </c>
      <c r="DW127">
        <v>16</v>
      </c>
      <c r="DX127">
        <v>48</v>
      </c>
      <c r="DY127">
        <v>48</v>
      </c>
      <c r="DZ127">
        <v>4</v>
      </c>
      <c r="EA127">
        <v>4</v>
      </c>
      <c r="EB127">
        <v>128</v>
      </c>
      <c r="EC127">
        <v>384</v>
      </c>
      <c r="ED127">
        <v>384</v>
      </c>
      <c r="EE127">
        <v>0</v>
      </c>
      <c r="EF127">
        <v>0</v>
      </c>
      <c r="EG127">
        <v>0</v>
      </c>
      <c r="EH127">
        <v>0</v>
      </c>
      <c r="EI127">
        <v>0</v>
      </c>
      <c r="EJ127">
        <v>1</v>
      </c>
      <c r="EK127">
        <v>1</v>
      </c>
      <c r="EL127">
        <v>1</v>
      </c>
      <c r="EM127">
        <v>1</v>
      </c>
      <c r="EN127">
        <v>1</v>
      </c>
      <c r="IP127" t="s">
        <v>421</v>
      </c>
      <c r="IQ127" t="s">
        <v>421</v>
      </c>
      <c r="IR127" t="s">
        <v>421</v>
      </c>
      <c r="IS127" t="s">
        <v>421</v>
      </c>
      <c r="IT127" t="s">
        <v>421</v>
      </c>
      <c r="IU127" t="s">
        <v>490</v>
      </c>
      <c r="IV127" t="s">
        <v>490</v>
      </c>
      <c r="IW127" t="s">
        <v>490</v>
      </c>
      <c r="IX127" t="s">
        <v>490</v>
      </c>
      <c r="IY127" t="s">
        <v>490</v>
      </c>
      <c r="IZ127" t="s">
        <v>1619</v>
      </c>
      <c r="JA127" t="s">
        <v>1619</v>
      </c>
      <c r="JB127" t="s">
        <v>1619</v>
      </c>
      <c r="JC127" t="s">
        <v>1619</v>
      </c>
      <c r="JD127" t="s">
        <v>1619</v>
      </c>
      <c r="JE127" t="s">
        <v>1855</v>
      </c>
      <c r="JF127" t="s">
        <v>1855</v>
      </c>
      <c r="JG127" t="s">
        <v>1855</v>
      </c>
      <c r="JH127" t="s">
        <v>1855</v>
      </c>
      <c r="JI127" t="s">
        <v>1855</v>
      </c>
      <c r="JJ127" t="s">
        <v>1855</v>
      </c>
      <c r="JK127" t="s">
        <v>1855</v>
      </c>
      <c r="JL127" t="s">
        <v>1855</v>
      </c>
      <c r="JM127" t="s">
        <v>1855</v>
      </c>
      <c r="JN127" t="s">
        <v>1855</v>
      </c>
      <c r="JO127">
        <v>750</v>
      </c>
      <c r="JP127">
        <v>750</v>
      </c>
      <c r="JQ127" s="5">
        <v>750</v>
      </c>
      <c r="JR127">
        <v>750</v>
      </c>
      <c r="JS127">
        <v>750</v>
      </c>
      <c r="JT127">
        <v>1</v>
      </c>
      <c r="JU127">
        <v>1</v>
      </c>
      <c r="JV127">
        <v>2</v>
      </c>
      <c r="JW127">
        <v>2</v>
      </c>
      <c r="JX127">
        <v>2</v>
      </c>
      <c r="JY127">
        <v>1</v>
      </c>
      <c r="JZ127">
        <v>1</v>
      </c>
      <c r="KA127">
        <v>2</v>
      </c>
      <c r="KB127">
        <v>2</v>
      </c>
      <c r="KC127">
        <v>2</v>
      </c>
      <c r="KD127" t="s">
        <v>421</v>
      </c>
      <c r="KE127" t="s">
        <v>421</v>
      </c>
      <c r="KF127" t="s">
        <v>421</v>
      </c>
      <c r="KG127" t="s">
        <v>421</v>
      </c>
      <c r="KH127" t="s">
        <v>421</v>
      </c>
      <c r="KI127" t="s">
        <v>449</v>
      </c>
      <c r="KJ127" t="s">
        <v>449</v>
      </c>
      <c r="KK127" t="s">
        <v>449</v>
      </c>
      <c r="KL127" t="s">
        <v>449</v>
      </c>
      <c r="KM127" t="s">
        <v>449</v>
      </c>
      <c r="KN127">
        <v>98</v>
      </c>
      <c r="KO127">
        <v>98</v>
      </c>
      <c r="KP127">
        <v>130.80000000000001</v>
      </c>
      <c r="KQ127">
        <v>220.6</v>
      </c>
      <c r="KR127">
        <v>220.6</v>
      </c>
      <c r="KS127">
        <v>0</v>
      </c>
      <c r="KT127">
        <v>0</v>
      </c>
      <c r="KU127">
        <v>0</v>
      </c>
      <c r="KV127">
        <v>0</v>
      </c>
      <c r="KW127">
        <v>0</v>
      </c>
      <c r="KX127">
        <v>98</v>
      </c>
      <c r="KY127">
        <v>98</v>
      </c>
      <c r="KZ127" s="4">
        <v>130.80000000000001</v>
      </c>
      <c r="LA127">
        <v>220.6</v>
      </c>
      <c r="LB127">
        <v>220.6</v>
      </c>
      <c r="LC127">
        <v>50</v>
      </c>
      <c r="LD127">
        <v>50</v>
      </c>
      <c r="LE127">
        <v>50</v>
      </c>
      <c r="LF127">
        <v>50</v>
      </c>
      <c r="LG127">
        <v>50</v>
      </c>
      <c r="LH127" t="s">
        <v>450</v>
      </c>
      <c r="LI127" t="s">
        <v>451</v>
      </c>
      <c r="LJ127">
        <v>14.52</v>
      </c>
      <c r="LK127">
        <v>14.52</v>
      </c>
      <c r="LL127">
        <v>30.87</v>
      </c>
      <c r="LM127">
        <v>17.87</v>
      </c>
      <c r="LN127">
        <v>17.87</v>
      </c>
      <c r="LO127">
        <v>10.26</v>
      </c>
      <c r="LP127">
        <v>10.26</v>
      </c>
      <c r="LQ127">
        <v>26.4</v>
      </c>
      <c r="LR127">
        <v>14.73</v>
      </c>
      <c r="LS127">
        <v>14.73</v>
      </c>
      <c r="LT127">
        <v>13.63</v>
      </c>
      <c r="LU127">
        <v>13.63</v>
      </c>
      <c r="LV127">
        <v>35.17</v>
      </c>
      <c r="LW127">
        <v>19.16</v>
      </c>
      <c r="LX127">
        <v>19.16</v>
      </c>
      <c r="LY127">
        <v>18.77</v>
      </c>
      <c r="LZ127">
        <v>18.77</v>
      </c>
      <c r="MA127">
        <v>50.86</v>
      </c>
      <c r="MB127">
        <v>28.67</v>
      </c>
      <c r="MC127">
        <v>28.67</v>
      </c>
      <c r="MD127">
        <v>13.58</v>
      </c>
      <c r="ME127">
        <v>13.58</v>
      </c>
      <c r="MF127">
        <v>34.21</v>
      </c>
      <c r="MG127">
        <v>18.510000000000002</v>
      </c>
      <c r="MH127">
        <v>18.510000000000002</v>
      </c>
      <c r="MI127">
        <v>16.309999999999999</v>
      </c>
      <c r="MJ127">
        <v>16.309999999999999</v>
      </c>
      <c r="MK127">
        <v>42.09</v>
      </c>
      <c r="ML127">
        <v>18.420000000000002</v>
      </c>
      <c r="MM127">
        <v>18.420000000000002</v>
      </c>
      <c r="MN127">
        <v>11.56</v>
      </c>
      <c r="MO127">
        <v>11.56</v>
      </c>
      <c r="MP127">
        <v>30.78</v>
      </c>
      <c r="MQ127">
        <v>14.73</v>
      </c>
      <c r="MR127">
        <v>14.73</v>
      </c>
      <c r="MS127">
        <v>15</v>
      </c>
      <c r="MT127">
        <v>15</v>
      </c>
      <c r="MU127">
        <v>28.31</v>
      </c>
      <c r="MV127">
        <v>24.74</v>
      </c>
      <c r="MW127">
        <v>24.74</v>
      </c>
      <c r="MX127">
        <v>51.05</v>
      </c>
      <c r="MY127">
        <v>51.05</v>
      </c>
      <c r="MZ127">
        <v>125.61</v>
      </c>
      <c r="NA127">
        <v>90.4</v>
      </c>
      <c r="NB127">
        <v>90.4</v>
      </c>
      <c r="NC127">
        <v>16.940000000000001</v>
      </c>
      <c r="ND127">
        <v>16.940000000000001</v>
      </c>
      <c r="NE127">
        <v>11.19</v>
      </c>
      <c r="NF127">
        <v>4.83</v>
      </c>
      <c r="NG127">
        <v>4.83</v>
      </c>
      <c r="NH127">
        <v>12.17</v>
      </c>
      <c r="NI127">
        <v>12.17</v>
      </c>
      <c r="NJ127">
        <v>7.98</v>
      </c>
      <c r="NK127">
        <v>3.33</v>
      </c>
      <c r="NL127">
        <v>3.33</v>
      </c>
      <c r="NM127">
        <v>17.93</v>
      </c>
      <c r="NN127">
        <v>17.93</v>
      </c>
      <c r="NO127">
        <v>36.47</v>
      </c>
      <c r="NP127">
        <v>14.99</v>
      </c>
      <c r="NQ127">
        <v>14.99</v>
      </c>
      <c r="NW127">
        <v>25.9</v>
      </c>
      <c r="NX127">
        <v>25.9</v>
      </c>
      <c r="NY127">
        <v>28.4</v>
      </c>
      <c r="NZ127">
        <v>26.1</v>
      </c>
      <c r="OA127">
        <v>26.1</v>
      </c>
      <c r="OB127">
        <v>25.9</v>
      </c>
      <c r="OC127">
        <v>25.9</v>
      </c>
      <c r="OD127">
        <v>28.4</v>
      </c>
      <c r="OE127">
        <v>26.1</v>
      </c>
      <c r="OF127">
        <v>26.1</v>
      </c>
      <c r="OG127">
        <v>25.9</v>
      </c>
      <c r="OH127">
        <v>25.9</v>
      </c>
      <c r="OI127">
        <v>28.4</v>
      </c>
      <c r="OJ127">
        <v>26.1</v>
      </c>
      <c r="OK127">
        <v>26.1</v>
      </c>
      <c r="OL127">
        <v>0</v>
      </c>
      <c r="OM127">
        <v>0</v>
      </c>
      <c r="ON127">
        <v>0</v>
      </c>
      <c r="OO127">
        <v>0</v>
      </c>
      <c r="OP127">
        <v>0</v>
      </c>
      <c r="OT127" s="1">
        <v>41704</v>
      </c>
      <c r="OU127" s="1">
        <v>42012</v>
      </c>
      <c r="OV127" t="s">
        <v>452</v>
      </c>
      <c r="OW127" t="s">
        <v>1856</v>
      </c>
    </row>
    <row r="128" spans="1:413" x14ac:dyDescent="0.25">
      <c r="A128">
        <v>2230861</v>
      </c>
      <c r="B128" t="s">
        <v>1602</v>
      </c>
      <c r="C128" t="s">
        <v>1603</v>
      </c>
      <c r="D128" t="s">
        <v>1857</v>
      </c>
      <c r="E128" t="s">
        <v>1857</v>
      </c>
      <c r="G128" t="s">
        <v>514</v>
      </c>
      <c r="H128" t="s">
        <v>515</v>
      </c>
      <c r="I128" t="s">
        <v>585</v>
      </c>
      <c r="J128" t="s">
        <v>421</v>
      </c>
      <c r="K128" t="s">
        <v>420</v>
      </c>
      <c r="L128" t="s">
        <v>421</v>
      </c>
      <c r="N128" t="s">
        <v>421</v>
      </c>
      <c r="O128" t="s">
        <v>421</v>
      </c>
      <c r="P128">
        <v>4</v>
      </c>
      <c r="Q128" t="s">
        <v>423</v>
      </c>
      <c r="R128" t="s">
        <v>423</v>
      </c>
      <c r="S128" t="s">
        <v>424</v>
      </c>
      <c r="T128" t="s">
        <v>424</v>
      </c>
      <c r="U128" t="s">
        <v>1234</v>
      </c>
      <c r="AM128" t="s">
        <v>421</v>
      </c>
      <c r="AO128" t="s">
        <v>421</v>
      </c>
      <c r="AQ128" t="s">
        <v>421</v>
      </c>
      <c r="AS128" t="s">
        <v>421</v>
      </c>
      <c r="AT128" t="s">
        <v>421</v>
      </c>
      <c r="AU128" t="s">
        <v>421</v>
      </c>
      <c r="AV128" t="s">
        <v>421</v>
      </c>
      <c r="AW128" t="s">
        <v>421</v>
      </c>
      <c r="AX128" t="s">
        <v>421</v>
      </c>
      <c r="AY128" t="s">
        <v>421</v>
      </c>
      <c r="AZ128" t="s">
        <v>421</v>
      </c>
      <c r="BA128" t="s">
        <v>421</v>
      </c>
      <c r="BB128" t="s">
        <v>421</v>
      </c>
      <c r="BC128" t="s">
        <v>421</v>
      </c>
      <c r="BD128" t="s">
        <v>421</v>
      </c>
      <c r="BE128" t="s">
        <v>421</v>
      </c>
      <c r="BF128" t="s">
        <v>421</v>
      </c>
      <c r="BG128" t="s">
        <v>420</v>
      </c>
      <c r="BH128" t="s">
        <v>420</v>
      </c>
      <c r="BI128">
        <v>2</v>
      </c>
      <c r="BJ128">
        <v>8</v>
      </c>
      <c r="BK128">
        <v>64</v>
      </c>
      <c r="BL128">
        <v>0</v>
      </c>
      <c r="BM128" t="s">
        <v>1857</v>
      </c>
      <c r="BN128" t="s">
        <v>1857</v>
      </c>
      <c r="BO128" t="s">
        <v>1857</v>
      </c>
      <c r="BP128" t="s">
        <v>1857</v>
      </c>
      <c r="BQ128" t="s">
        <v>1857</v>
      </c>
      <c r="BR128">
        <v>2</v>
      </c>
      <c r="BS128">
        <v>2</v>
      </c>
      <c r="BT128">
        <v>2</v>
      </c>
      <c r="BU128">
        <v>2</v>
      </c>
      <c r="BV128">
        <v>2</v>
      </c>
      <c r="BW128">
        <v>6</v>
      </c>
      <c r="BX128">
        <v>6</v>
      </c>
      <c r="BY128">
        <v>6</v>
      </c>
      <c r="BZ128">
        <v>8</v>
      </c>
      <c r="CA128">
        <v>8</v>
      </c>
      <c r="CB128">
        <v>12</v>
      </c>
      <c r="CC128">
        <v>12</v>
      </c>
      <c r="CD128">
        <v>24</v>
      </c>
      <c r="CE128">
        <v>40</v>
      </c>
      <c r="CF128">
        <v>40</v>
      </c>
      <c r="CG128" t="s">
        <v>429</v>
      </c>
      <c r="CH128" t="s">
        <v>429</v>
      </c>
      <c r="CI128" t="s">
        <v>429</v>
      </c>
      <c r="CJ128" t="s">
        <v>429</v>
      </c>
      <c r="CK128" t="s">
        <v>429</v>
      </c>
      <c r="CL128" t="s">
        <v>1742</v>
      </c>
      <c r="CM128" t="s">
        <v>1742</v>
      </c>
      <c r="CN128" t="s">
        <v>1858</v>
      </c>
      <c r="CO128" t="s">
        <v>1858</v>
      </c>
      <c r="CP128" t="s">
        <v>1858</v>
      </c>
      <c r="CQ128">
        <v>2.2000000000000002</v>
      </c>
      <c r="CR128">
        <v>2.2000000000000002</v>
      </c>
      <c r="CS128">
        <v>2.1</v>
      </c>
      <c r="CT128">
        <v>2.1</v>
      </c>
      <c r="CU128">
        <v>2.1</v>
      </c>
      <c r="CV128">
        <v>1</v>
      </c>
      <c r="CW128">
        <v>1</v>
      </c>
      <c r="CX128">
        <v>2</v>
      </c>
      <c r="CY128">
        <v>8</v>
      </c>
      <c r="CZ128">
        <v>8</v>
      </c>
      <c r="DA128" t="s">
        <v>1743</v>
      </c>
      <c r="DB128" t="s">
        <v>1743</v>
      </c>
      <c r="DC128" t="s">
        <v>1743</v>
      </c>
      <c r="DD128" t="s">
        <v>1743</v>
      </c>
      <c r="DE128" t="s">
        <v>1743</v>
      </c>
      <c r="DF128" t="s">
        <v>1745</v>
      </c>
      <c r="DG128" t="s">
        <v>1745</v>
      </c>
      <c r="DH128" t="s">
        <v>1745</v>
      </c>
      <c r="DI128" t="s">
        <v>1745</v>
      </c>
      <c r="DJ128" t="s">
        <v>1745</v>
      </c>
      <c r="DK128">
        <v>1.33</v>
      </c>
      <c r="DL128">
        <v>1.33</v>
      </c>
      <c r="DM128">
        <v>1.33</v>
      </c>
      <c r="DN128">
        <v>1.33</v>
      </c>
      <c r="DO128">
        <v>1.33</v>
      </c>
      <c r="DP128">
        <v>8</v>
      </c>
      <c r="DQ128">
        <v>8</v>
      </c>
      <c r="DR128">
        <v>8</v>
      </c>
      <c r="DS128">
        <v>8</v>
      </c>
      <c r="DT128">
        <v>8</v>
      </c>
      <c r="DU128">
        <v>1</v>
      </c>
      <c r="DV128">
        <v>1</v>
      </c>
      <c r="DW128">
        <v>2</v>
      </c>
      <c r="DX128">
        <v>8</v>
      </c>
      <c r="DY128">
        <v>8</v>
      </c>
      <c r="DZ128">
        <v>8</v>
      </c>
      <c r="EA128">
        <v>8</v>
      </c>
      <c r="EB128">
        <v>16</v>
      </c>
      <c r="EC128">
        <v>64</v>
      </c>
      <c r="ED128">
        <v>64</v>
      </c>
      <c r="EE128">
        <v>0</v>
      </c>
      <c r="EF128">
        <v>0</v>
      </c>
      <c r="EG128">
        <v>0</v>
      </c>
      <c r="EH128">
        <v>0</v>
      </c>
      <c r="EI128">
        <v>0</v>
      </c>
      <c r="EJ128">
        <v>1</v>
      </c>
      <c r="EK128">
        <v>1</v>
      </c>
      <c r="EL128">
        <v>1</v>
      </c>
      <c r="EM128">
        <v>1</v>
      </c>
      <c r="EN128">
        <v>1</v>
      </c>
      <c r="IP128" t="s">
        <v>421</v>
      </c>
      <c r="IQ128" t="s">
        <v>421</v>
      </c>
      <c r="IR128" t="s">
        <v>421</v>
      </c>
      <c r="IS128" t="s">
        <v>421</v>
      </c>
      <c r="IT128" t="s">
        <v>421</v>
      </c>
      <c r="IU128" t="s">
        <v>490</v>
      </c>
      <c r="IV128" t="s">
        <v>490</v>
      </c>
      <c r="IW128" t="s">
        <v>490</v>
      </c>
      <c r="IX128" t="s">
        <v>490</v>
      </c>
      <c r="IY128" t="s">
        <v>490</v>
      </c>
      <c r="IZ128" t="s">
        <v>1603</v>
      </c>
      <c r="JA128" t="s">
        <v>1603</v>
      </c>
      <c r="JB128" t="s">
        <v>1603</v>
      </c>
      <c r="JC128" t="s">
        <v>1603</v>
      </c>
      <c r="JD128" t="s">
        <v>1603</v>
      </c>
      <c r="JE128" t="s">
        <v>1859</v>
      </c>
      <c r="JF128" t="s">
        <v>1859</v>
      </c>
      <c r="JG128" t="s">
        <v>1859</v>
      </c>
      <c r="JH128" t="s">
        <v>1859</v>
      </c>
      <c r="JI128" t="s">
        <v>1859</v>
      </c>
      <c r="JJ128" t="s">
        <v>1859</v>
      </c>
      <c r="JK128" t="s">
        <v>1859</v>
      </c>
      <c r="JL128" t="s">
        <v>1859</v>
      </c>
      <c r="JM128" t="s">
        <v>1859</v>
      </c>
      <c r="JN128" t="s">
        <v>1859</v>
      </c>
      <c r="JO128">
        <v>460</v>
      </c>
      <c r="JP128">
        <v>460</v>
      </c>
      <c r="JQ128" s="5">
        <v>460</v>
      </c>
      <c r="JR128">
        <v>460</v>
      </c>
      <c r="JS128">
        <v>460</v>
      </c>
      <c r="JT128">
        <v>1</v>
      </c>
      <c r="JU128">
        <v>1</v>
      </c>
      <c r="JV128">
        <v>1</v>
      </c>
      <c r="JW128">
        <v>2</v>
      </c>
      <c r="JX128">
        <v>2</v>
      </c>
      <c r="JY128">
        <v>1</v>
      </c>
      <c r="JZ128">
        <v>1</v>
      </c>
      <c r="KA128">
        <v>1</v>
      </c>
      <c r="KB128">
        <v>2</v>
      </c>
      <c r="KC128">
        <v>2</v>
      </c>
      <c r="KD128" t="s">
        <v>421</v>
      </c>
      <c r="KE128" t="s">
        <v>421</v>
      </c>
      <c r="KF128" t="s">
        <v>421</v>
      </c>
      <c r="KG128" t="s">
        <v>421</v>
      </c>
      <c r="KH128" t="s">
        <v>421</v>
      </c>
      <c r="KI128" t="s">
        <v>449</v>
      </c>
      <c r="KJ128" t="s">
        <v>449</v>
      </c>
      <c r="KK128" t="s">
        <v>449</v>
      </c>
      <c r="KL128" t="s">
        <v>449</v>
      </c>
      <c r="KM128" t="s">
        <v>449</v>
      </c>
      <c r="KN128">
        <v>70</v>
      </c>
      <c r="KO128">
        <v>70</v>
      </c>
      <c r="KP128">
        <v>106.2</v>
      </c>
      <c r="KQ128">
        <v>141.4</v>
      </c>
      <c r="KR128">
        <v>141.4</v>
      </c>
      <c r="KS128">
        <v>155</v>
      </c>
      <c r="KT128">
        <v>155</v>
      </c>
      <c r="KU128">
        <v>185</v>
      </c>
      <c r="KV128">
        <v>273</v>
      </c>
      <c r="KW128">
        <v>273</v>
      </c>
      <c r="KX128">
        <v>70</v>
      </c>
      <c r="KY128">
        <v>70</v>
      </c>
      <c r="KZ128" s="4">
        <v>106.2</v>
      </c>
      <c r="LA128">
        <v>141.4</v>
      </c>
      <c r="LB128">
        <v>141.4</v>
      </c>
      <c r="LC128">
        <v>50</v>
      </c>
      <c r="LD128">
        <v>50</v>
      </c>
      <c r="LE128">
        <v>50</v>
      </c>
      <c r="LF128">
        <v>50</v>
      </c>
      <c r="LG128">
        <v>50</v>
      </c>
      <c r="LH128" t="s">
        <v>450</v>
      </c>
      <c r="LI128" t="s">
        <v>451</v>
      </c>
      <c r="LJ128">
        <v>26.08</v>
      </c>
      <c r="LK128">
        <v>26.08</v>
      </c>
      <c r="LL128">
        <v>29.46</v>
      </c>
      <c r="LM128">
        <v>29.46</v>
      </c>
      <c r="LN128">
        <v>29.46</v>
      </c>
      <c r="LO128">
        <v>20.52</v>
      </c>
      <c r="LP128">
        <v>20.52</v>
      </c>
      <c r="LQ128">
        <v>22.18</v>
      </c>
      <c r="LR128">
        <v>22.18</v>
      </c>
      <c r="LS128">
        <v>22.18</v>
      </c>
      <c r="LT128">
        <v>26.24</v>
      </c>
      <c r="LU128">
        <v>26.24</v>
      </c>
      <c r="LV128">
        <v>29.15</v>
      </c>
      <c r="LW128">
        <v>29.15</v>
      </c>
      <c r="LX128">
        <v>29.15</v>
      </c>
      <c r="LY128">
        <v>37.03</v>
      </c>
      <c r="LZ128">
        <v>37.03</v>
      </c>
      <c r="MA128">
        <v>42.43</v>
      </c>
      <c r="MB128">
        <v>42.43</v>
      </c>
      <c r="MC128">
        <v>42.43</v>
      </c>
      <c r="MD128">
        <v>27</v>
      </c>
      <c r="ME128">
        <v>27</v>
      </c>
      <c r="MF128">
        <v>29.94</v>
      </c>
      <c r="MG128">
        <v>29.94</v>
      </c>
      <c r="MH128">
        <v>29.94</v>
      </c>
      <c r="MI128">
        <v>29.97</v>
      </c>
      <c r="MJ128">
        <v>29.97</v>
      </c>
      <c r="MK128">
        <v>34.75</v>
      </c>
      <c r="ML128">
        <v>34.75</v>
      </c>
      <c r="MM128">
        <v>34.75</v>
      </c>
      <c r="MN128">
        <v>22.61</v>
      </c>
      <c r="MO128">
        <v>22.61</v>
      </c>
      <c r="MP128">
        <v>26.35</v>
      </c>
      <c r="MQ128">
        <v>26.35</v>
      </c>
      <c r="MR128">
        <v>26.35</v>
      </c>
      <c r="MS128">
        <v>7.75</v>
      </c>
      <c r="MT128">
        <v>7.75</v>
      </c>
      <c r="MU128">
        <v>12.5</v>
      </c>
      <c r="MV128">
        <v>6.25</v>
      </c>
      <c r="MW128">
        <v>6.25</v>
      </c>
      <c r="MX128">
        <v>22.35</v>
      </c>
      <c r="MY128">
        <v>22.35</v>
      </c>
      <c r="MZ128">
        <v>36.58</v>
      </c>
      <c r="NA128">
        <v>17.420000000000002</v>
      </c>
      <c r="NB128">
        <v>17.420000000000002</v>
      </c>
      <c r="NC128">
        <v>22.6</v>
      </c>
      <c r="ND128">
        <v>22.6</v>
      </c>
      <c r="NE128">
        <v>13.53</v>
      </c>
      <c r="NF128">
        <v>13.53</v>
      </c>
      <c r="NG128">
        <v>13.53</v>
      </c>
      <c r="NH128">
        <v>13.35</v>
      </c>
      <c r="NI128">
        <v>13.35</v>
      </c>
      <c r="NJ128">
        <v>8.7799999999999994</v>
      </c>
      <c r="NK128">
        <v>8.7799999999999994</v>
      </c>
      <c r="NL128">
        <v>8.7799999999999994</v>
      </c>
      <c r="NM128">
        <v>26.79</v>
      </c>
      <c r="NN128">
        <v>26.79</v>
      </c>
      <c r="NO128">
        <v>30.32</v>
      </c>
      <c r="NP128">
        <v>30.32</v>
      </c>
      <c r="NQ128">
        <v>30.32</v>
      </c>
      <c r="NW128">
        <v>23.8</v>
      </c>
      <c r="NX128">
        <v>23.8</v>
      </c>
      <c r="NY128">
        <v>23.6</v>
      </c>
      <c r="NZ128">
        <v>23.6</v>
      </c>
      <c r="OA128">
        <v>23.6</v>
      </c>
      <c r="OB128">
        <v>23.8</v>
      </c>
      <c r="OC128">
        <v>23.8</v>
      </c>
      <c r="OD128">
        <v>23.6</v>
      </c>
      <c r="OE128">
        <v>23.6</v>
      </c>
      <c r="OF128">
        <v>23.6</v>
      </c>
      <c r="OG128">
        <v>23.8</v>
      </c>
      <c r="OH128">
        <v>23.8</v>
      </c>
      <c r="OI128">
        <v>23.6</v>
      </c>
      <c r="OJ128">
        <v>23.6</v>
      </c>
      <c r="OK128">
        <v>23.6</v>
      </c>
      <c r="OL128">
        <v>0</v>
      </c>
      <c r="OM128">
        <v>0</v>
      </c>
      <c r="ON128">
        <v>0</v>
      </c>
      <c r="OO128">
        <v>0</v>
      </c>
      <c r="OP128">
        <v>0</v>
      </c>
      <c r="OT128" s="1">
        <v>41992</v>
      </c>
      <c r="OU128" s="1">
        <v>42012</v>
      </c>
      <c r="OV128" t="s">
        <v>452</v>
      </c>
      <c r="OW128" t="s">
        <v>1860</v>
      </c>
    </row>
    <row r="129" spans="1:413" x14ac:dyDescent="0.25">
      <c r="A129">
        <v>2230976</v>
      </c>
      <c r="B129" t="s">
        <v>1602</v>
      </c>
      <c r="C129" t="s">
        <v>1603</v>
      </c>
      <c r="D129" t="s">
        <v>1861</v>
      </c>
      <c r="E129" t="s">
        <v>1861</v>
      </c>
      <c r="G129" t="s">
        <v>514</v>
      </c>
      <c r="H129" t="s">
        <v>515</v>
      </c>
      <c r="I129" t="s">
        <v>585</v>
      </c>
      <c r="J129" t="s">
        <v>421</v>
      </c>
      <c r="K129" t="s">
        <v>420</v>
      </c>
      <c r="L129" t="s">
        <v>421</v>
      </c>
      <c r="N129" t="s">
        <v>421</v>
      </c>
      <c r="O129" t="s">
        <v>421</v>
      </c>
      <c r="P129">
        <v>2</v>
      </c>
      <c r="Q129" t="s">
        <v>423</v>
      </c>
      <c r="R129" t="s">
        <v>423</v>
      </c>
      <c r="S129" t="s">
        <v>1605</v>
      </c>
      <c r="T129" t="s">
        <v>1605</v>
      </c>
      <c r="U129" t="s">
        <v>1605</v>
      </c>
      <c r="AM129" t="s">
        <v>421</v>
      </c>
      <c r="AO129" t="s">
        <v>421</v>
      </c>
      <c r="AQ129" t="s">
        <v>421</v>
      </c>
      <c r="AS129" t="s">
        <v>421</v>
      </c>
      <c r="AT129" t="s">
        <v>421</v>
      </c>
      <c r="AU129" t="s">
        <v>421</v>
      </c>
      <c r="AV129" t="s">
        <v>421</v>
      </c>
      <c r="AW129" t="s">
        <v>421</v>
      </c>
      <c r="AX129" t="s">
        <v>421</v>
      </c>
      <c r="AY129" t="s">
        <v>421</v>
      </c>
      <c r="AZ129" t="s">
        <v>421</v>
      </c>
      <c r="BA129" t="s">
        <v>421</v>
      </c>
      <c r="BB129" t="s">
        <v>421</v>
      </c>
      <c r="BC129" t="s">
        <v>421</v>
      </c>
      <c r="BD129" t="s">
        <v>421</v>
      </c>
      <c r="BE129" t="s">
        <v>421</v>
      </c>
      <c r="BF129" t="s">
        <v>421</v>
      </c>
      <c r="BG129" t="s">
        <v>420</v>
      </c>
      <c r="BH129" t="s">
        <v>420</v>
      </c>
      <c r="BI129">
        <v>2</v>
      </c>
      <c r="BJ129">
        <v>48</v>
      </c>
      <c r="BK129">
        <v>256</v>
      </c>
      <c r="BL129">
        <v>0</v>
      </c>
      <c r="BM129" t="s">
        <v>1861</v>
      </c>
      <c r="BN129" t="s">
        <v>1861</v>
      </c>
      <c r="BO129" t="s">
        <v>1861</v>
      </c>
      <c r="BP129" t="s">
        <v>1861</v>
      </c>
      <c r="BQ129" t="s">
        <v>1861</v>
      </c>
      <c r="BR129">
        <v>2</v>
      </c>
      <c r="BS129">
        <v>2</v>
      </c>
      <c r="BT129">
        <v>2</v>
      </c>
      <c r="BU129">
        <v>2</v>
      </c>
      <c r="BV129">
        <v>2</v>
      </c>
      <c r="BW129">
        <v>6</v>
      </c>
      <c r="BX129">
        <v>6</v>
      </c>
      <c r="BY129">
        <v>10</v>
      </c>
      <c r="BZ129">
        <v>12</v>
      </c>
      <c r="CA129">
        <v>12</v>
      </c>
      <c r="CB129">
        <v>24</v>
      </c>
      <c r="CC129">
        <v>24</v>
      </c>
      <c r="CD129">
        <v>40</v>
      </c>
      <c r="CE129">
        <v>48</v>
      </c>
      <c r="CF129">
        <v>48</v>
      </c>
      <c r="CG129" t="s">
        <v>429</v>
      </c>
      <c r="CH129" t="s">
        <v>429</v>
      </c>
      <c r="CI129" t="s">
        <v>429</v>
      </c>
      <c r="CJ129" t="s">
        <v>429</v>
      </c>
      <c r="CK129" t="s">
        <v>429</v>
      </c>
      <c r="CL129" t="s">
        <v>1862</v>
      </c>
      <c r="CM129" t="s">
        <v>1862</v>
      </c>
      <c r="CN129" t="s">
        <v>1863</v>
      </c>
      <c r="CO129" t="s">
        <v>1864</v>
      </c>
      <c r="CP129" t="s">
        <v>1864</v>
      </c>
      <c r="CQ129">
        <v>2.4</v>
      </c>
      <c r="CR129">
        <v>2.4</v>
      </c>
      <c r="CS129">
        <v>2.2999999999999998</v>
      </c>
      <c r="CT129">
        <v>2.5</v>
      </c>
      <c r="CU129">
        <v>2.5</v>
      </c>
      <c r="CV129">
        <v>16</v>
      </c>
      <c r="CW129">
        <v>16</v>
      </c>
      <c r="CX129">
        <v>16</v>
      </c>
      <c r="CY129">
        <v>48</v>
      </c>
      <c r="CZ129">
        <v>48</v>
      </c>
      <c r="DA129" t="s">
        <v>435</v>
      </c>
      <c r="DB129" t="s">
        <v>435</v>
      </c>
      <c r="DC129" t="s">
        <v>435</v>
      </c>
      <c r="DD129" t="s">
        <v>435</v>
      </c>
      <c r="DE129" t="s">
        <v>435</v>
      </c>
      <c r="DF129" t="s">
        <v>1610</v>
      </c>
      <c r="DG129" t="s">
        <v>1610</v>
      </c>
      <c r="DH129" t="s">
        <v>1610</v>
      </c>
      <c r="DI129" t="s">
        <v>1618</v>
      </c>
      <c r="DJ129" t="s">
        <v>1618</v>
      </c>
      <c r="DK129">
        <v>2.13</v>
      </c>
      <c r="DL129">
        <v>2.13</v>
      </c>
      <c r="DM129">
        <v>2.13</v>
      </c>
      <c r="DN129">
        <v>2.13</v>
      </c>
      <c r="DO129">
        <v>2.13</v>
      </c>
      <c r="DP129">
        <v>16</v>
      </c>
      <c r="DQ129">
        <v>16</v>
      </c>
      <c r="DR129">
        <v>16</v>
      </c>
      <c r="DS129">
        <v>16</v>
      </c>
      <c r="DT129">
        <v>16</v>
      </c>
      <c r="DU129">
        <v>1</v>
      </c>
      <c r="DV129">
        <v>1</v>
      </c>
      <c r="DW129">
        <v>8</v>
      </c>
      <c r="DX129">
        <v>16</v>
      </c>
      <c r="DY129">
        <v>16</v>
      </c>
      <c r="DZ129">
        <v>16</v>
      </c>
      <c r="EA129">
        <v>16</v>
      </c>
      <c r="EB129">
        <v>128</v>
      </c>
      <c r="EC129">
        <v>256</v>
      </c>
      <c r="ED129">
        <v>256</v>
      </c>
      <c r="EE129">
        <v>0</v>
      </c>
      <c r="EF129">
        <v>0</v>
      </c>
      <c r="EG129">
        <v>0</v>
      </c>
      <c r="EH129">
        <v>0</v>
      </c>
      <c r="EI129">
        <v>0</v>
      </c>
      <c r="EJ129">
        <v>1</v>
      </c>
      <c r="EK129">
        <v>1</v>
      </c>
      <c r="EL129">
        <v>1</v>
      </c>
      <c r="EM129">
        <v>1</v>
      </c>
      <c r="EN129">
        <v>1</v>
      </c>
      <c r="IP129" t="s">
        <v>421</v>
      </c>
      <c r="IQ129" t="s">
        <v>421</v>
      </c>
      <c r="IR129" t="s">
        <v>421</v>
      </c>
      <c r="IS129" t="s">
        <v>421</v>
      </c>
      <c r="IT129" t="s">
        <v>421</v>
      </c>
      <c r="IU129" t="s">
        <v>490</v>
      </c>
      <c r="IV129" t="s">
        <v>490</v>
      </c>
      <c r="IW129" t="s">
        <v>490</v>
      </c>
      <c r="IX129" t="s">
        <v>490</v>
      </c>
      <c r="IY129" t="s">
        <v>490</v>
      </c>
      <c r="IZ129" t="s">
        <v>1619</v>
      </c>
      <c r="JA129" t="s">
        <v>1619</v>
      </c>
      <c r="JB129" t="s">
        <v>1619</v>
      </c>
      <c r="JC129" t="s">
        <v>1619</v>
      </c>
      <c r="JD129" t="s">
        <v>1619</v>
      </c>
      <c r="JE129" t="s">
        <v>1865</v>
      </c>
      <c r="JF129" t="s">
        <v>1865</v>
      </c>
      <c r="JG129" t="s">
        <v>1865</v>
      </c>
      <c r="JH129" t="s">
        <v>1865</v>
      </c>
      <c r="JI129" t="s">
        <v>1865</v>
      </c>
      <c r="JJ129" t="s">
        <v>1865</v>
      </c>
      <c r="JK129" t="s">
        <v>1865</v>
      </c>
      <c r="JL129" t="s">
        <v>1865</v>
      </c>
      <c r="JM129" t="s">
        <v>1865</v>
      </c>
      <c r="JN129" t="s">
        <v>1865</v>
      </c>
      <c r="JO129">
        <v>750</v>
      </c>
      <c r="JP129">
        <v>750</v>
      </c>
      <c r="JQ129" s="5">
        <v>750</v>
      </c>
      <c r="JR129">
        <v>750</v>
      </c>
      <c r="JS129">
        <v>750</v>
      </c>
      <c r="JT129">
        <v>1</v>
      </c>
      <c r="JU129">
        <v>1</v>
      </c>
      <c r="JV129">
        <v>2</v>
      </c>
      <c r="JW129">
        <v>2</v>
      </c>
      <c r="JX129">
        <v>2</v>
      </c>
      <c r="JY129">
        <v>1</v>
      </c>
      <c r="JZ129">
        <v>1</v>
      </c>
      <c r="KA129">
        <v>2</v>
      </c>
      <c r="KB129">
        <v>2</v>
      </c>
      <c r="KC129">
        <v>2</v>
      </c>
      <c r="KD129" t="s">
        <v>421</v>
      </c>
      <c r="KE129" t="s">
        <v>421</v>
      </c>
      <c r="KF129" t="s">
        <v>421</v>
      </c>
      <c r="KG129" t="s">
        <v>421</v>
      </c>
      <c r="KH129" t="s">
        <v>421</v>
      </c>
      <c r="KI129" t="s">
        <v>449</v>
      </c>
      <c r="KJ129" t="s">
        <v>449</v>
      </c>
      <c r="KK129" t="s">
        <v>449</v>
      </c>
      <c r="KL129" t="s">
        <v>449</v>
      </c>
      <c r="KM129" t="s">
        <v>449</v>
      </c>
      <c r="KN129">
        <v>9</v>
      </c>
      <c r="KO129">
        <v>9</v>
      </c>
      <c r="KP129">
        <v>93</v>
      </c>
      <c r="KQ129">
        <v>189</v>
      </c>
      <c r="KR129">
        <v>189</v>
      </c>
      <c r="KS129">
        <v>159</v>
      </c>
      <c r="KT129">
        <v>159</v>
      </c>
      <c r="KU129">
        <v>263</v>
      </c>
      <c r="KV129">
        <v>415</v>
      </c>
      <c r="KW129">
        <v>415</v>
      </c>
      <c r="KX129">
        <v>9</v>
      </c>
      <c r="KY129">
        <v>9</v>
      </c>
      <c r="KZ129" s="4">
        <v>93</v>
      </c>
      <c r="LA129">
        <v>189</v>
      </c>
      <c r="LB129">
        <v>189</v>
      </c>
      <c r="LC129">
        <v>50</v>
      </c>
      <c r="LD129">
        <v>50</v>
      </c>
      <c r="LE129">
        <v>50</v>
      </c>
      <c r="LF129">
        <v>50</v>
      </c>
      <c r="LG129">
        <v>50</v>
      </c>
      <c r="LH129" t="s">
        <v>450</v>
      </c>
      <c r="LI129" t="s">
        <v>451</v>
      </c>
      <c r="LJ129">
        <v>37.47</v>
      </c>
      <c r="LK129">
        <v>37.47</v>
      </c>
      <c r="LL129">
        <v>49.85</v>
      </c>
      <c r="LM129">
        <v>49.4</v>
      </c>
      <c r="LN129">
        <v>49.4</v>
      </c>
      <c r="LO129">
        <v>26.34</v>
      </c>
      <c r="LP129">
        <v>26.34</v>
      </c>
      <c r="LQ129">
        <v>32.700000000000003</v>
      </c>
      <c r="LR129">
        <v>33.18</v>
      </c>
      <c r="LS129">
        <v>33.18</v>
      </c>
      <c r="LT129">
        <v>31.54</v>
      </c>
      <c r="LU129">
        <v>31.54</v>
      </c>
      <c r="LV129">
        <v>39.58</v>
      </c>
      <c r="LW129">
        <v>39.65</v>
      </c>
      <c r="LX129">
        <v>39.65</v>
      </c>
      <c r="LY129">
        <v>45.3</v>
      </c>
      <c r="LZ129">
        <v>45.3</v>
      </c>
      <c r="MA129">
        <v>57.82</v>
      </c>
      <c r="MB129">
        <v>59.12</v>
      </c>
      <c r="MC129">
        <v>59.12</v>
      </c>
      <c r="MD129">
        <v>38.159999999999997</v>
      </c>
      <c r="ME129">
        <v>38.159999999999997</v>
      </c>
      <c r="MF129">
        <v>46.89</v>
      </c>
      <c r="MG129">
        <v>46.11</v>
      </c>
      <c r="MH129">
        <v>46.11</v>
      </c>
      <c r="MI129">
        <v>36.26</v>
      </c>
      <c r="MJ129">
        <v>36.26</v>
      </c>
      <c r="MK129">
        <v>46.08</v>
      </c>
      <c r="ML129">
        <v>46.14</v>
      </c>
      <c r="MM129">
        <v>46.14</v>
      </c>
      <c r="MN129">
        <v>28.62</v>
      </c>
      <c r="MO129">
        <v>28.62</v>
      </c>
      <c r="MP129">
        <v>36.47</v>
      </c>
      <c r="MQ129">
        <v>36.96</v>
      </c>
      <c r="MR129">
        <v>36.96</v>
      </c>
      <c r="MS129">
        <v>27.1</v>
      </c>
      <c r="MT129">
        <v>27.1</v>
      </c>
      <c r="MU129">
        <v>95.78</v>
      </c>
      <c r="MV129">
        <v>99.65</v>
      </c>
      <c r="MW129">
        <v>99.65</v>
      </c>
      <c r="MX129">
        <v>94.72</v>
      </c>
      <c r="MY129">
        <v>94.72</v>
      </c>
      <c r="MZ129">
        <v>175.59</v>
      </c>
      <c r="NA129">
        <v>246.41</v>
      </c>
      <c r="NB129">
        <v>246.41</v>
      </c>
      <c r="NC129">
        <v>29.66</v>
      </c>
      <c r="ND129">
        <v>29.66</v>
      </c>
      <c r="NE129">
        <v>26.63</v>
      </c>
      <c r="NF129">
        <v>97.14</v>
      </c>
      <c r="NG129">
        <v>97.14</v>
      </c>
      <c r="NH129">
        <v>18.82</v>
      </c>
      <c r="NI129">
        <v>18.82</v>
      </c>
      <c r="NJ129">
        <v>16.41</v>
      </c>
      <c r="NK129">
        <v>29.58</v>
      </c>
      <c r="NL129">
        <v>29.58</v>
      </c>
      <c r="NM129">
        <v>37.57</v>
      </c>
      <c r="NN129">
        <v>37.57</v>
      </c>
      <c r="NO129">
        <v>52.94</v>
      </c>
      <c r="NP129">
        <v>51.17</v>
      </c>
      <c r="NQ129">
        <v>51.17</v>
      </c>
      <c r="NW129">
        <v>23.3</v>
      </c>
      <c r="NX129">
        <v>23.3</v>
      </c>
      <c r="NY129">
        <v>23.1</v>
      </c>
      <c r="NZ129">
        <v>25</v>
      </c>
      <c r="OA129">
        <v>25</v>
      </c>
      <c r="OB129">
        <v>23.3</v>
      </c>
      <c r="OC129">
        <v>23.3</v>
      </c>
      <c r="OD129">
        <v>23.1</v>
      </c>
      <c r="OE129">
        <v>25</v>
      </c>
      <c r="OF129">
        <v>25</v>
      </c>
      <c r="OG129">
        <v>23.3</v>
      </c>
      <c r="OH129">
        <v>23.3</v>
      </c>
      <c r="OI129">
        <v>23.1</v>
      </c>
      <c r="OJ129">
        <v>25</v>
      </c>
      <c r="OK129">
        <v>25</v>
      </c>
      <c r="OL129">
        <v>0</v>
      </c>
      <c r="OM129">
        <v>0</v>
      </c>
      <c r="ON129">
        <v>0</v>
      </c>
      <c r="OO129">
        <v>0</v>
      </c>
      <c r="OP129">
        <v>0</v>
      </c>
      <c r="OT129" s="1">
        <v>41942</v>
      </c>
      <c r="OU129" s="1">
        <v>42012</v>
      </c>
      <c r="OV129" t="s">
        <v>452</v>
      </c>
      <c r="OW129" t="s">
        <v>1866</v>
      </c>
    </row>
    <row r="130" spans="1:413" x14ac:dyDescent="0.25">
      <c r="A130">
        <v>2230835</v>
      </c>
      <c r="B130" t="s">
        <v>1602</v>
      </c>
      <c r="C130" t="s">
        <v>1603</v>
      </c>
      <c r="D130" t="s">
        <v>1867</v>
      </c>
      <c r="E130" t="s">
        <v>1867</v>
      </c>
      <c r="G130" t="s">
        <v>514</v>
      </c>
      <c r="H130" t="s">
        <v>515</v>
      </c>
      <c r="I130" t="s">
        <v>585</v>
      </c>
      <c r="J130" t="s">
        <v>421</v>
      </c>
      <c r="K130" t="s">
        <v>420</v>
      </c>
      <c r="L130" t="s">
        <v>421</v>
      </c>
      <c r="N130" t="s">
        <v>421</v>
      </c>
      <c r="O130" t="s">
        <v>421</v>
      </c>
      <c r="P130">
        <v>3</v>
      </c>
      <c r="Q130" t="s">
        <v>423</v>
      </c>
      <c r="R130" t="s">
        <v>423</v>
      </c>
      <c r="S130" t="s">
        <v>424</v>
      </c>
      <c r="T130" t="s">
        <v>424</v>
      </c>
      <c r="U130" t="s">
        <v>1234</v>
      </c>
      <c r="AM130" t="s">
        <v>421</v>
      </c>
      <c r="AO130" t="s">
        <v>421</v>
      </c>
      <c r="AQ130" t="s">
        <v>421</v>
      </c>
      <c r="AS130" t="s">
        <v>421</v>
      </c>
      <c r="AT130" t="s">
        <v>421</v>
      </c>
      <c r="AU130" t="s">
        <v>421</v>
      </c>
      <c r="AV130" t="s">
        <v>421</v>
      </c>
      <c r="AW130" t="s">
        <v>421</v>
      </c>
      <c r="AX130" t="s">
        <v>421</v>
      </c>
      <c r="AY130" t="s">
        <v>421</v>
      </c>
      <c r="AZ130" t="s">
        <v>421</v>
      </c>
      <c r="BA130" t="s">
        <v>421</v>
      </c>
      <c r="BB130" t="s">
        <v>421</v>
      </c>
      <c r="BC130" t="s">
        <v>421</v>
      </c>
      <c r="BD130" t="s">
        <v>421</v>
      </c>
      <c r="BE130" t="s">
        <v>421</v>
      </c>
      <c r="BF130" t="s">
        <v>421</v>
      </c>
      <c r="BG130" t="s">
        <v>420</v>
      </c>
      <c r="BH130" t="s">
        <v>420</v>
      </c>
      <c r="BI130">
        <v>2</v>
      </c>
      <c r="BJ130">
        <v>8</v>
      </c>
      <c r="BK130">
        <v>128</v>
      </c>
      <c r="BL130">
        <v>0</v>
      </c>
      <c r="BM130" t="s">
        <v>1867</v>
      </c>
      <c r="BN130" t="s">
        <v>1867</v>
      </c>
      <c r="BO130" t="s">
        <v>1867</v>
      </c>
      <c r="BP130" t="s">
        <v>1867</v>
      </c>
      <c r="BQ130" t="s">
        <v>1867</v>
      </c>
      <c r="BR130">
        <v>2</v>
      </c>
      <c r="BS130">
        <v>2</v>
      </c>
      <c r="BT130">
        <v>2</v>
      </c>
      <c r="BU130">
        <v>2</v>
      </c>
      <c r="BV130">
        <v>2</v>
      </c>
      <c r="BW130">
        <v>6</v>
      </c>
      <c r="BX130">
        <v>6</v>
      </c>
      <c r="BY130">
        <v>6</v>
      </c>
      <c r="BZ130">
        <v>8</v>
      </c>
      <c r="CA130">
        <v>8</v>
      </c>
      <c r="CB130">
        <v>12</v>
      </c>
      <c r="CC130">
        <v>12</v>
      </c>
      <c r="CD130">
        <v>24</v>
      </c>
      <c r="CE130">
        <v>40</v>
      </c>
      <c r="CF130">
        <v>40</v>
      </c>
      <c r="CG130" t="s">
        <v>429</v>
      </c>
      <c r="CH130" t="s">
        <v>429</v>
      </c>
      <c r="CI130" t="s">
        <v>429</v>
      </c>
      <c r="CJ130" t="s">
        <v>429</v>
      </c>
      <c r="CK130" t="s">
        <v>429</v>
      </c>
      <c r="CL130" t="s">
        <v>1742</v>
      </c>
      <c r="CM130" t="s">
        <v>1742</v>
      </c>
      <c r="CN130" t="s">
        <v>1868</v>
      </c>
      <c r="CO130" t="s">
        <v>1869</v>
      </c>
      <c r="CP130" t="s">
        <v>1869</v>
      </c>
      <c r="CQ130">
        <v>2.2000000000000002</v>
      </c>
      <c r="CR130">
        <v>2.2000000000000002</v>
      </c>
      <c r="CS130">
        <v>1.9</v>
      </c>
      <c r="CT130">
        <v>2.1</v>
      </c>
      <c r="CU130">
        <v>2.1</v>
      </c>
      <c r="CV130">
        <v>1</v>
      </c>
      <c r="CW130">
        <v>1</v>
      </c>
      <c r="CX130">
        <v>2</v>
      </c>
      <c r="CY130">
        <v>8</v>
      </c>
      <c r="CZ130">
        <v>8</v>
      </c>
      <c r="DA130" t="s">
        <v>1743</v>
      </c>
      <c r="DB130" t="s">
        <v>1743</v>
      </c>
      <c r="DC130" t="s">
        <v>1743</v>
      </c>
      <c r="DD130" t="s">
        <v>1743</v>
      </c>
      <c r="DE130" t="s">
        <v>1743</v>
      </c>
      <c r="DF130" t="s">
        <v>1870</v>
      </c>
      <c r="DG130" t="s">
        <v>1870</v>
      </c>
      <c r="DH130" t="s">
        <v>1870</v>
      </c>
      <c r="DI130" t="s">
        <v>1870</v>
      </c>
      <c r="DJ130" t="s">
        <v>1870</v>
      </c>
      <c r="DK130">
        <v>1.33</v>
      </c>
      <c r="DL130">
        <v>1.33</v>
      </c>
      <c r="DM130">
        <v>1.33</v>
      </c>
      <c r="DN130">
        <v>1.33</v>
      </c>
      <c r="DO130">
        <v>1.33</v>
      </c>
      <c r="DP130">
        <v>16</v>
      </c>
      <c r="DQ130">
        <v>16</v>
      </c>
      <c r="DR130">
        <v>16</v>
      </c>
      <c r="DS130">
        <v>16</v>
      </c>
      <c r="DT130">
        <v>16</v>
      </c>
      <c r="DU130">
        <v>1</v>
      </c>
      <c r="DV130">
        <v>1</v>
      </c>
      <c r="DW130">
        <v>2</v>
      </c>
      <c r="DX130">
        <v>8</v>
      </c>
      <c r="DY130">
        <v>8</v>
      </c>
      <c r="DZ130">
        <v>16</v>
      </c>
      <c r="EA130">
        <v>16</v>
      </c>
      <c r="EB130">
        <v>32</v>
      </c>
      <c r="EC130">
        <v>128</v>
      </c>
      <c r="ED130">
        <v>128</v>
      </c>
      <c r="EE130">
        <v>0</v>
      </c>
      <c r="EF130">
        <v>0</v>
      </c>
      <c r="EG130">
        <v>0</v>
      </c>
      <c r="EH130">
        <v>0</v>
      </c>
      <c r="EI130">
        <v>0</v>
      </c>
      <c r="EJ130">
        <v>1</v>
      </c>
      <c r="EK130">
        <v>1</v>
      </c>
      <c r="EL130">
        <v>1</v>
      </c>
      <c r="EM130">
        <v>1</v>
      </c>
      <c r="EN130">
        <v>1</v>
      </c>
      <c r="IP130" t="s">
        <v>421</v>
      </c>
      <c r="IQ130" t="s">
        <v>421</v>
      </c>
      <c r="IR130" t="s">
        <v>421</v>
      </c>
      <c r="IS130" t="s">
        <v>421</v>
      </c>
      <c r="IT130" t="s">
        <v>421</v>
      </c>
      <c r="IU130" t="s">
        <v>490</v>
      </c>
      <c r="IV130" t="s">
        <v>490</v>
      </c>
      <c r="IW130" t="s">
        <v>490</v>
      </c>
      <c r="IX130" t="s">
        <v>490</v>
      </c>
      <c r="IY130" t="s">
        <v>490</v>
      </c>
      <c r="IZ130" t="s">
        <v>1603</v>
      </c>
      <c r="JA130" t="s">
        <v>1603</v>
      </c>
      <c r="JB130" t="s">
        <v>1603</v>
      </c>
      <c r="JC130" t="s">
        <v>1603</v>
      </c>
      <c r="JD130" t="s">
        <v>1603</v>
      </c>
      <c r="JE130" t="s">
        <v>1859</v>
      </c>
      <c r="JF130" t="s">
        <v>1859</v>
      </c>
      <c r="JG130" t="s">
        <v>1859</v>
      </c>
      <c r="JH130" t="s">
        <v>1859</v>
      </c>
      <c r="JI130" t="s">
        <v>1859</v>
      </c>
      <c r="JJ130" t="s">
        <v>1859</v>
      </c>
      <c r="JK130" t="s">
        <v>1859</v>
      </c>
      <c r="JL130" t="s">
        <v>1859</v>
      </c>
      <c r="JM130" t="s">
        <v>1859</v>
      </c>
      <c r="JN130" t="s">
        <v>1859</v>
      </c>
      <c r="JO130">
        <v>460</v>
      </c>
      <c r="JP130">
        <v>460</v>
      </c>
      <c r="JQ130" s="5">
        <v>460</v>
      </c>
      <c r="JR130">
        <v>460</v>
      </c>
      <c r="JS130">
        <v>460</v>
      </c>
      <c r="JT130">
        <v>1</v>
      </c>
      <c r="JU130">
        <v>1</v>
      </c>
      <c r="JV130">
        <v>2</v>
      </c>
      <c r="JW130">
        <v>2</v>
      </c>
      <c r="JX130">
        <v>2</v>
      </c>
      <c r="JY130">
        <v>1</v>
      </c>
      <c r="JZ130">
        <v>1</v>
      </c>
      <c r="KA130">
        <v>2</v>
      </c>
      <c r="KB130">
        <v>2</v>
      </c>
      <c r="KC130">
        <v>2</v>
      </c>
      <c r="KD130" t="s">
        <v>421</v>
      </c>
      <c r="KE130" t="s">
        <v>421</v>
      </c>
      <c r="KF130" t="s">
        <v>421</v>
      </c>
      <c r="KG130" t="s">
        <v>421</v>
      </c>
      <c r="KH130" t="s">
        <v>421</v>
      </c>
      <c r="KI130" t="s">
        <v>449</v>
      </c>
      <c r="KJ130" t="s">
        <v>449</v>
      </c>
      <c r="KK130" t="s">
        <v>449</v>
      </c>
      <c r="KL130" t="s">
        <v>449</v>
      </c>
      <c r="KM130" t="s">
        <v>449</v>
      </c>
      <c r="KN130">
        <v>96.2</v>
      </c>
      <c r="KO130">
        <v>96.2</v>
      </c>
      <c r="KP130">
        <v>146.80000000000001</v>
      </c>
      <c r="KQ130">
        <v>228.6</v>
      </c>
      <c r="KR130">
        <v>228.6</v>
      </c>
      <c r="KS130">
        <v>161</v>
      </c>
      <c r="KT130">
        <v>161</v>
      </c>
      <c r="KU130">
        <v>193</v>
      </c>
      <c r="KV130">
        <v>465</v>
      </c>
      <c r="KW130">
        <v>465</v>
      </c>
      <c r="KX130">
        <v>96.2</v>
      </c>
      <c r="KY130">
        <v>96.2</v>
      </c>
      <c r="KZ130" s="4">
        <v>146.80000000000001</v>
      </c>
      <c r="LA130">
        <v>228.6</v>
      </c>
      <c r="LB130">
        <v>228.6</v>
      </c>
      <c r="LC130">
        <v>50</v>
      </c>
      <c r="LD130">
        <v>50</v>
      </c>
      <c r="LE130">
        <v>50</v>
      </c>
      <c r="LF130">
        <v>50</v>
      </c>
      <c r="LG130">
        <v>465</v>
      </c>
      <c r="LH130" t="s">
        <v>450</v>
      </c>
      <c r="LI130" t="s">
        <v>451</v>
      </c>
      <c r="LJ130">
        <v>20.350000000000001</v>
      </c>
      <c r="LK130">
        <v>20.350000000000001</v>
      </c>
      <c r="LL130">
        <v>23.18</v>
      </c>
      <c r="LM130">
        <v>30.98</v>
      </c>
      <c r="LN130">
        <v>30.98</v>
      </c>
      <c r="LO130">
        <v>16.11</v>
      </c>
      <c r="LP130">
        <v>16.11</v>
      </c>
      <c r="LQ130">
        <v>17.37</v>
      </c>
      <c r="LR130">
        <v>19.72</v>
      </c>
      <c r="LS130">
        <v>19.72</v>
      </c>
      <c r="LT130">
        <v>20.54</v>
      </c>
      <c r="LU130">
        <v>20.54</v>
      </c>
      <c r="LV130">
        <v>21.97</v>
      </c>
      <c r="LW130">
        <v>25.32</v>
      </c>
      <c r="LX130">
        <v>25.32</v>
      </c>
      <c r="LY130">
        <v>28.77</v>
      </c>
      <c r="LZ130">
        <v>28.77</v>
      </c>
      <c r="MA130">
        <v>32.130000000000003</v>
      </c>
      <c r="MB130">
        <v>36.119999999999997</v>
      </c>
      <c r="MC130">
        <v>36.119999999999997</v>
      </c>
      <c r="MD130">
        <v>20.9</v>
      </c>
      <c r="ME130">
        <v>20.9</v>
      </c>
      <c r="MF130">
        <v>23.11</v>
      </c>
      <c r="MG130">
        <v>25.81</v>
      </c>
      <c r="MH130">
        <v>25.81</v>
      </c>
      <c r="MI130">
        <v>23.3</v>
      </c>
      <c r="MJ130">
        <v>23.3</v>
      </c>
      <c r="MK130">
        <v>26</v>
      </c>
      <c r="ML130">
        <v>29.11</v>
      </c>
      <c r="MM130">
        <v>29.11</v>
      </c>
      <c r="MN130">
        <v>17.57</v>
      </c>
      <c r="MO130">
        <v>17.57</v>
      </c>
      <c r="MP130">
        <v>19.91</v>
      </c>
      <c r="MQ130">
        <v>22.26</v>
      </c>
      <c r="MR130">
        <v>22.26</v>
      </c>
      <c r="MS130">
        <v>8.84</v>
      </c>
      <c r="MT130">
        <v>8.84</v>
      </c>
      <c r="MU130">
        <v>15.5</v>
      </c>
      <c r="MV130">
        <v>63.58</v>
      </c>
      <c r="MW130">
        <v>63.58</v>
      </c>
      <c r="MX130">
        <v>27.47</v>
      </c>
      <c r="MY130">
        <v>27.47</v>
      </c>
      <c r="MZ130">
        <v>47</v>
      </c>
      <c r="NA130">
        <v>124.49</v>
      </c>
      <c r="NB130">
        <v>124.49</v>
      </c>
      <c r="NC130">
        <v>60.22</v>
      </c>
      <c r="ND130">
        <v>60.22</v>
      </c>
      <c r="NE130">
        <v>39.119999999999997</v>
      </c>
      <c r="NF130">
        <v>25.23</v>
      </c>
      <c r="NG130">
        <v>25.23</v>
      </c>
      <c r="NH130">
        <v>22.13</v>
      </c>
      <c r="NI130">
        <v>22.13</v>
      </c>
      <c r="NJ130">
        <v>14.31</v>
      </c>
      <c r="NK130">
        <v>9.34</v>
      </c>
      <c r="NL130">
        <v>9.34</v>
      </c>
      <c r="NM130">
        <v>20.350000000000001</v>
      </c>
      <c r="NN130">
        <v>20.350000000000001</v>
      </c>
      <c r="NO130">
        <v>24.27</v>
      </c>
      <c r="NP130">
        <v>30.16</v>
      </c>
      <c r="NQ130">
        <v>30.16</v>
      </c>
      <c r="NW130">
        <v>24.2</v>
      </c>
      <c r="NX130">
        <v>24.2</v>
      </c>
      <c r="NY130">
        <v>23.9</v>
      </c>
      <c r="NZ130">
        <v>24.8</v>
      </c>
      <c r="OA130">
        <v>24.8</v>
      </c>
      <c r="OB130">
        <v>24.2</v>
      </c>
      <c r="OC130">
        <v>24.2</v>
      </c>
      <c r="OD130">
        <v>23.9</v>
      </c>
      <c r="OE130">
        <v>24.8</v>
      </c>
      <c r="OF130">
        <v>24.8</v>
      </c>
      <c r="OG130">
        <v>24.2</v>
      </c>
      <c r="OH130">
        <v>24.2</v>
      </c>
      <c r="OI130">
        <v>23.9</v>
      </c>
      <c r="OJ130">
        <v>24.8</v>
      </c>
      <c r="OK130">
        <v>24.8</v>
      </c>
      <c r="OL130">
        <v>0</v>
      </c>
      <c r="OM130">
        <v>0</v>
      </c>
      <c r="ON130">
        <v>0</v>
      </c>
      <c r="OO130">
        <v>0</v>
      </c>
      <c r="OP130">
        <v>0</v>
      </c>
      <c r="OT130" s="1">
        <v>41969</v>
      </c>
      <c r="OU130" s="1">
        <v>42011</v>
      </c>
      <c r="OV130" t="s">
        <v>452</v>
      </c>
      <c r="OW130" t="s">
        <v>1871</v>
      </c>
    </row>
    <row r="131" spans="1:413" x14ac:dyDescent="0.25">
      <c r="A131">
        <v>2230977</v>
      </c>
      <c r="B131" t="s">
        <v>1602</v>
      </c>
      <c r="C131" t="s">
        <v>1603</v>
      </c>
      <c r="D131" t="s">
        <v>1872</v>
      </c>
      <c r="E131" t="s">
        <v>1873</v>
      </c>
      <c r="G131" t="s">
        <v>514</v>
      </c>
      <c r="H131" t="s">
        <v>515</v>
      </c>
      <c r="I131" t="s">
        <v>585</v>
      </c>
      <c r="J131" t="s">
        <v>421</v>
      </c>
      <c r="K131" t="s">
        <v>420</v>
      </c>
      <c r="L131" t="s">
        <v>421</v>
      </c>
      <c r="N131" t="s">
        <v>421</v>
      </c>
      <c r="O131" t="s">
        <v>421</v>
      </c>
      <c r="P131">
        <v>8</v>
      </c>
      <c r="Q131" t="s">
        <v>423</v>
      </c>
      <c r="R131" t="s">
        <v>423</v>
      </c>
      <c r="S131" t="s">
        <v>1605</v>
      </c>
      <c r="T131" t="s">
        <v>1605</v>
      </c>
      <c r="U131" t="s">
        <v>1605</v>
      </c>
      <c r="AM131" t="s">
        <v>421</v>
      </c>
      <c r="AO131" t="s">
        <v>421</v>
      </c>
      <c r="AQ131" t="s">
        <v>421</v>
      </c>
      <c r="AS131" t="s">
        <v>421</v>
      </c>
      <c r="AT131" t="s">
        <v>421</v>
      </c>
      <c r="AU131" t="s">
        <v>421</v>
      </c>
      <c r="AV131" t="s">
        <v>421</v>
      </c>
      <c r="AW131" t="s">
        <v>421</v>
      </c>
      <c r="AX131" t="s">
        <v>421</v>
      </c>
      <c r="AY131" t="s">
        <v>421</v>
      </c>
      <c r="AZ131" t="s">
        <v>421</v>
      </c>
      <c r="BA131" t="s">
        <v>421</v>
      </c>
      <c r="BB131" t="s">
        <v>421</v>
      </c>
      <c r="BC131" t="s">
        <v>421</v>
      </c>
      <c r="BD131" t="s">
        <v>421</v>
      </c>
      <c r="BE131" t="s">
        <v>421</v>
      </c>
      <c r="BF131" t="s">
        <v>421</v>
      </c>
      <c r="BG131" t="s">
        <v>420</v>
      </c>
      <c r="BH131" t="s">
        <v>420</v>
      </c>
      <c r="BI131">
        <v>2</v>
      </c>
      <c r="BJ131">
        <v>24</v>
      </c>
      <c r="BK131">
        <v>384</v>
      </c>
      <c r="BL131">
        <v>0</v>
      </c>
      <c r="BM131" t="s">
        <v>1872</v>
      </c>
      <c r="BN131" t="s">
        <v>1872</v>
      </c>
      <c r="BO131" t="s">
        <v>1872</v>
      </c>
      <c r="BP131" t="s">
        <v>1872</v>
      </c>
      <c r="BQ131" t="s">
        <v>1872</v>
      </c>
      <c r="BR131">
        <v>2</v>
      </c>
      <c r="BS131">
        <v>2</v>
      </c>
      <c r="BT131">
        <v>2</v>
      </c>
      <c r="BU131">
        <v>2</v>
      </c>
      <c r="BV131">
        <v>2</v>
      </c>
      <c r="BW131">
        <v>6</v>
      </c>
      <c r="BX131">
        <v>6</v>
      </c>
      <c r="BY131">
        <v>10</v>
      </c>
      <c r="BZ131">
        <v>18</v>
      </c>
      <c r="CA131">
        <v>18</v>
      </c>
      <c r="CB131">
        <v>24</v>
      </c>
      <c r="CC131">
        <v>24</v>
      </c>
      <c r="CD131">
        <v>40</v>
      </c>
      <c r="CE131">
        <v>72</v>
      </c>
      <c r="CF131">
        <v>72</v>
      </c>
      <c r="CG131" t="s">
        <v>429</v>
      </c>
      <c r="CH131" t="s">
        <v>429</v>
      </c>
      <c r="CI131" t="s">
        <v>429</v>
      </c>
      <c r="CJ131" t="s">
        <v>429</v>
      </c>
      <c r="CK131" t="s">
        <v>429</v>
      </c>
      <c r="CL131" t="s">
        <v>1874</v>
      </c>
      <c r="CM131" t="s">
        <v>1874</v>
      </c>
      <c r="CN131" t="s">
        <v>1875</v>
      </c>
      <c r="CO131" t="s">
        <v>1876</v>
      </c>
      <c r="CP131" t="s">
        <v>1876</v>
      </c>
      <c r="CQ131">
        <v>2.4</v>
      </c>
      <c r="CR131">
        <v>2.4</v>
      </c>
      <c r="CS131">
        <v>2.2999999999999998</v>
      </c>
      <c r="CT131">
        <v>2.2999999999999998</v>
      </c>
      <c r="CU131">
        <v>2.2999999999999998</v>
      </c>
      <c r="CV131">
        <v>24</v>
      </c>
      <c r="CW131">
        <v>24</v>
      </c>
      <c r="CX131">
        <v>24</v>
      </c>
      <c r="CY131">
        <v>24</v>
      </c>
      <c r="CZ131">
        <v>24</v>
      </c>
      <c r="DA131" t="s">
        <v>435</v>
      </c>
      <c r="DB131" t="s">
        <v>435</v>
      </c>
      <c r="DC131" t="s">
        <v>435</v>
      </c>
      <c r="DD131" t="s">
        <v>435</v>
      </c>
      <c r="DE131" t="s">
        <v>435</v>
      </c>
      <c r="DF131" t="s">
        <v>1877</v>
      </c>
      <c r="DG131" t="s">
        <v>1877</v>
      </c>
      <c r="DH131" t="s">
        <v>1877</v>
      </c>
      <c r="DI131" t="s">
        <v>1610</v>
      </c>
      <c r="DJ131" t="s">
        <v>1610</v>
      </c>
      <c r="DK131">
        <v>1.33</v>
      </c>
      <c r="DL131">
        <v>1.33</v>
      </c>
      <c r="DM131">
        <v>2.13</v>
      </c>
      <c r="DN131">
        <v>2.13</v>
      </c>
      <c r="DO131">
        <v>2.13</v>
      </c>
      <c r="DP131">
        <v>8</v>
      </c>
      <c r="DQ131">
        <v>8</v>
      </c>
      <c r="DR131">
        <v>8</v>
      </c>
      <c r="DS131">
        <v>16</v>
      </c>
      <c r="DT131">
        <v>16</v>
      </c>
      <c r="DU131">
        <v>2</v>
      </c>
      <c r="DV131">
        <v>2</v>
      </c>
      <c r="DW131">
        <v>8</v>
      </c>
      <c r="DX131">
        <v>24</v>
      </c>
      <c r="DY131">
        <v>24</v>
      </c>
      <c r="DZ131">
        <v>16</v>
      </c>
      <c r="EA131">
        <v>16</v>
      </c>
      <c r="EB131">
        <v>64</v>
      </c>
      <c r="EC131">
        <v>384</v>
      </c>
      <c r="ED131">
        <v>384</v>
      </c>
      <c r="EE131">
        <v>0</v>
      </c>
      <c r="EF131">
        <v>0</v>
      </c>
      <c r="EG131">
        <v>0</v>
      </c>
      <c r="EH131">
        <v>0</v>
      </c>
      <c r="EI131">
        <v>0</v>
      </c>
      <c r="EJ131">
        <v>1</v>
      </c>
      <c r="EK131">
        <v>1</v>
      </c>
      <c r="EL131">
        <v>1</v>
      </c>
      <c r="EM131">
        <v>1</v>
      </c>
      <c r="EN131">
        <v>1</v>
      </c>
      <c r="IP131" t="s">
        <v>421</v>
      </c>
      <c r="IQ131" t="s">
        <v>421</v>
      </c>
      <c r="IR131" t="s">
        <v>421</v>
      </c>
      <c r="IS131" t="s">
        <v>421</v>
      </c>
      <c r="IT131" t="s">
        <v>421</v>
      </c>
      <c r="IU131" t="s">
        <v>490</v>
      </c>
      <c r="IV131" t="s">
        <v>490</v>
      </c>
      <c r="IW131" t="s">
        <v>490</v>
      </c>
      <c r="IX131" t="s">
        <v>490</v>
      </c>
      <c r="IY131" t="s">
        <v>490</v>
      </c>
      <c r="IZ131" t="s">
        <v>1619</v>
      </c>
      <c r="JA131" t="s">
        <v>1619</v>
      </c>
      <c r="JB131" t="s">
        <v>1619</v>
      </c>
      <c r="JC131" t="s">
        <v>1619</v>
      </c>
      <c r="JD131" t="s">
        <v>1619</v>
      </c>
      <c r="JE131" t="s">
        <v>1865</v>
      </c>
      <c r="JF131" t="s">
        <v>1865</v>
      </c>
      <c r="JG131" t="s">
        <v>1865</v>
      </c>
      <c r="JH131" t="s">
        <v>1865</v>
      </c>
      <c r="JI131" t="s">
        <v>1865</v>
      </c>
      <c r="JJ131" t="s">
        <v>1865</v>
      </c>
      <c r="JK131" t="s">
        <v>1865</v>
      </c>
      <c r="JL131" t="s">
        <v>1865</v>
      </c>
      <c r="JM131" t="s">
        <v>1865</v>
      </c>
      <c r="JN131" t="s">
        <v>1865</v>
      </c>
      <c r="JO131">
        <v>750</v>
      </c>
      <c r="JP131">
        <v>750</v>
      </c>
      <c r="JQ131" s="5">
        <v>750</v>
      </c>
      <c r="JR131">
        <v>750</v>
      </c>
      <c r="JS131">
        <v>750</v>
      </c>
      <c r="JT131">
        <v>1</v>
      </c>
      <c r="JU131">
        <v>1</v>
      </c>
      <c r="JV131">
        <v>2</v>
      </c>
      <c r="JW131">
        <v>2</v>
      </c>
      <c r="JX131">
        <v>2</v>
      </c>
      <c r="JY131">
        <v>1</v>
      </c>
      <c r="JZ131">
        <v>1</v>
      </c>
      <c r="KA131">
        <v>2</v>
      </c>
      <c r="KB131">
        <v>2</v>
      </c>
      <c r="KC131">
        <v>2</v>
      </c>
      <c r="KD131" t="s">
        <v>421</v>
      </c>
      <c r="KE131" t="s">
        <v>421</v>
      </c>
      <c r="KF131" t="s">
        <v>421</v>
      </c>
      <c r="KG131" t="s">
        <v>421</v>
      </c>
      <c r="KH131" t="s">
        <v>421</v>
      </c>
      <c r="KI131" t="s">
        <v>449</v>
      </c>
      <c r="KJ131" t="s">
        <v>449</v>
      </c>
      <c r="KK131" t="s">
        <v>449</v>
      </c>
      <c r="KL131" t="s">
        <v>449</v>
      </c>
      <c r="KM131" t="s">
        <v>449</v>
      </c>
      <c r="KN131">
        <v>95.6</v>
      </c>
      <c r="KO131">
        <v>95.6</v>
      </c>
      <c r="KP131">
        <v>102.2</v>
      </c>
      <c r="KQ131">
        <v>286.2</v>
      </c>
      <c r="KR131">
        <v>286.2</v>
      </c>
      <c r="KS131">
        <v>159</v>
      </c>
      <c r="KT131">
        <v>159</v>
      </c>
      <c r="KU131">
        <v>215</v>
      </c>
      <c r="KV131">
        <v>543</v>
      </c>
      <c r="KW131">
        <v>543</v>
      </c>
      <c r="KX131">
        <v>95.6</v>
      </c>
      <c r="KY131">
        <v>95.6</v>
      </c>
      <c r="KZ131" s="4">
        <v>102.2</v>
      </c>
      <c r="LA131">
        <v>286.2</v>
      </c>
      <c r="LB131">
        <v>286.2</v>
      </c>
      <c r="LC131">
        <v>50</v>
      </c>
      <c r="LD131">
        <v>50</v>
      </c>
      <c r="LE131">
        <v>50</v>
      </c>
      <c r="LF131">
        <v>50</v>
      </c>
      <c r="LG131">
        <v>50</v>
      </c>
      <c r="LH131" t="s">
        <v>450</v>
      </c>
      <c r="LI131" t="s">
        <v>451</v>
      </c>
      <c r="LJ131">
        <v>32.49</v>
      </c>
      <c r="LK131">
        <v>32.49</v>
      </c>
      <c r="LL131">
        <v>56.38</v>
      </c>
      <c r="LM131">
        <v>37.85</v>
      </c>
      <c r="LN131">
        <v>37.85</v>
      </c>
      <c r="LO131">
        <v>29.08</v>
      </c>
      <c r="LP131">
        <v>29.08</v>
      </c>
      <c r="LQ131">
        <v>37.090000000000003</v>
      </c>
      <c r="LR131">
        <v>27.49</v>
      </c>
      <c r="LS131">
        <v>27.49</v>
      </c>
      <c r="LT131">
        <v>37.46</v>
      </c>
      <c r="LU131">
        <v>37.46</v>
      </c>
      <c r="LV131">
        <v>45.76</v>
      </c>
      <c r="LW131">
        <v>32.9</v>
      </c>
      <c r="LX131">
        <v>32.9</v>
      </c>
      <c r="LY131">
        <v>52.49</v>
      </c>
      <c r="LZ131">
        <v>52.49</v>
      </c>
      <c r="MA131">
        <v>67.61</v>
      </c>
      <c r="MB131">
        <v>49.68</v>
      </c>
      <c r="MC131">
        <v>49.68</v>
      </c>
      <c r="MD131">
        <v>42.26</v>
      </c>
      <c r="ME131">
        <v>42.26</v>
      </c>
      <c r="MF131">
        <v>54.2</v>
      </c>
      <c r="MG131">
        <v>38.6</v>
      </c>
      <c r="MH131">
        <v>38.6</v>
      </c>
      <c r="MI131">
        <v>44.94</v>
      </c>
      <c r="MJ131">
        <v>44.94</v>
      </c>
      <c r="MK131">
        <v>57.12</v>
      </c>
      <c r="ML131">
        <v>38.4</v>
      </c>
      <c r="MM131">
        <v>38.4</v>
      </c>
      <c r="MN131">
        <v>31.96</v>
      </c>
      <c r="MO131">
        <v>31.96</v>
      </c>
      <c r="MP131">
        <v>41.09</v>
      </c>
      <c r="MQ131">
        <v>31.12</v>
      </c>
      <c r="MR131">
        <v>31.12</v>
      </c>
      <c r="MS131">
        <v>15.78</v>
      </c>
      <c r="MT131">
        <v>15.78</v>
      </c>
      <c r="MU131">
        <v>72.459999999999994</v>
      </c>
      <c r="MV131">
        <v>6.46</v>
      </c>
      <c r="MW131">
        <v>6.46</v>
      </c>
      <c r="MX131">
        <v>45.8</v>
      </c>
      <c r="MY131">
        <v>45.8</v>
      </c>
      <c r="MZ131">
        <v>155.55000000000001</v>
      </c>
      <c r="NA131">
        <v>258.26</v>
      </c>
      <c r="NB131">
        <v>258.26</v>
      </c>
      <c r="NC131">
        <v>25.09</v>
      </c>
      <c r="ND131">
        <v>25.09</v>
      </c>
      <c r="NE131">
        <v>23.53</v>
      </c>
      <c r="NF131">
        <v>8.7200000000000006</v>
      </c>
      <c r="NG131">
        <v>8.7200000000000006</v>
      </c>
      <c r="NH131">
        <v>8.35</v>
      </c>
      <c r="NI131">
        <v>8.35</v>
      </c>
      <c r="NJ131">
        <v>7.72</v>
      </c>
      <c r="NK131">
        <v>2.71</v>
      </c>
      <c r="NL131">
        <v>2.71</v>
      </c>
      <c r="NM131">
        <v>41.84</v>
      </c>
      <c r="NN131">
        <v>41.84</v>
      </c>
      <c r="NO131">
        <v>73.09</v>
      </c>
      <c r="NP131">
        <v>35.01</v>
      </c>
      <c r="NQ131">
        <v>35.01</v>
      </c>
      <c r="NW131">
        <v>24.1</v>
      </c>
      <c r="NX131">
        <v>24.1</v>
      </c>
      <c r="NY131">
        <v>24.1</v>
      </c>
      <c r="NZ131">
        <v>24.8</v>
      </c>
      <c r="OA131">
        <v>24.8</v>
      </c>
      <c r="OB131">
        <v>24.1</v>
      </c>
      <c r="OC131">
        <v>24.1</v>
      </c>
      <c r="OD131">
        <v>24.1</v>
      </c>
      <c r="OE131">
        <v>24.8</v>
      </c>
      <c r="OF131">
        <v>24.8</v>
      </c>
      <c r="OG131">
        <v>24.1</v>
      </c>
      <c r="OH131">
        <v>24.1</v>
      </c>
      <c r="OI131">
        <v>24.1</v>
      </c>
      <c r="OJ131">
        <v>24.8</v>
      </c>
      <c r="OK131">
        <v>24.8</v>
      </c>
      <c r="OL131">
        <v>0</v>
      </c>
      <c r="OM131">
        <v>0</v>
      </c>
      <c r="ON131">
        <v>0</v>
      </c>
      <c r="OO131">
        <v>0</v>
      </c>
      <c r="OP131">
        <v>0</v>
      </c>
      <c r="OT131" s="1">
        <v>41872</v>
      </c>
      <c r="OU131" s="1">
        <v>42017</v>
      </c>
      <c r="OV131" t="s">
        <v>452</v>
      </c>
      <c r="OW131" t="s">
        <v>1878</v>
      </c>
    </row>
    <row r="132" spans="1:413" x14ac:dyDescent="0.25">
      <c r="A132">
        <v>2230862</v>
      </c>
      <c r="B132" t="s">
        <v>1602</v>
      </c>
      <c r="C132" t="s">
        <v>1603</v>
      </c>
      <c r="D132" t="s">
        <v>1879</v>
      </c>
      <c r="E132" t="s">
        <v>1879</v>
      </c>
      <c r="G132" t="s">
        <v>514</v>
      </c>
      <c r="H132" t="s">
        <v>515</v>
      </c>
      <c r="I132" t="s">
        <v>585</v>
      </c>
      <c r="J132" t="s">
        <v>421</v>
      </c>
      <c r="K132" t="s">
        <v>420</v>
      </c>
      <c r="L132" t="s">
        <v>421</v>
      </c>
      <c r="N132" t="s">
        <v>421</v>
      </c>
      <c r="O132" t="s">
        <v>421</v>
      </c>
      <c r="P132">
        <v>7</v>
      </c>
      <c r="Q132" t="s">
        <v>423</v>
      </c>
      <c r="R132" t="s">
        <v>423</v>
      </c>
      <c r="S132" t="s">
        <v>1605</v>
      </c>
      <c r="T132" t="s">
        <v>1605</v>
      </c>
      <c r="U132" t="s">
        <v>1605</v>
      </c>
      <c r="AM132" t="s">
        <v>421</v>
      </c>
      <c r="AO132" t="s">
        <v>421</v>
      </c>
      <c r="AQ132" t="s">
        <v>421</v>
      </c>
      <c r="AS132" t="s">
        <v>421</v>
      </c>
      <c r="AT132" t="s">
        <v>421</v>
      </c>
      <c r="AU132" t="s">
        <v>421</v>
      </c>
      <c r="AV132" t="s">
        <v>421</v>
      </c>
      <c r="AW132" t="s">
        <v>421</v>
      </c>
      <c r="AX132" t="s">
        <v>421</v>
      </c>
      <c r="AY132" t="s">
        <v>421</v>
      </c>
      <c r="AZ132" t="s">
        <v>421</v>
      </c>
      <c r="BA132" t="s">
        <v>421</v>
      </c>
      <c r="BB132" t="s">
        <v>421</v>
      </c>
      <c r="BC132" t="s">
        <v>421</v>
      </c>
      <c r="BD132" t="s">
        <v>421</v>
      </c>
      <c r="BE132" t="s">
        <v>421</v>
      </c>
      <c r="BF132" t="s">
        <v>421</v>
      </c>
      <c r="BG132" t="s">
        <v>420</v>
      </c>
      <c r="BH132" t="s">
        <v>420</v>
      </c>
      <c r="BI132">
        <v>2</v>
      </c>
      <c r="BJ132">
        <v>24</v>
      </c>
      <c r="BK132">
        <v>192</v>
      </c>
      <c r="BL132">
        <v>0</v>
      </c>
      <c r="BM132" t="s">
        <v>1880</v>
      </c>
      <c r="BN132" t="s">
        <v>1880</v>
      </c>
      <c r="BO132" t="s">
        <v>1880</v>
      </c>
      <c r="BP132" t="s">
        <v>1880</v>
      </c>
      <c r="BQ132" t="s">
        <v>1880</v>
      </c>
      <c r="BR132">
        <v>2</v>
      </c>
      <c r="BS132">
        <v>2</v>
      </c>
      <c r="BT132">
        <v>2</v>
      </c>
      <c r="BU132">
        <v>2</v>
      </c>
      <c r="BV132">
        <v>2</v>
      </c>
      <c r="BW132">
        <v>4</v>
      </c>
      <c r="BX132">
        <v>4</v>
      </c>
      <c r="BY132">
        <v>10</v>
      </c>
      <c r="BZ132">
        <v>10</v>
      </c>
      <c r="CA132">
        <v>10</v>
      </c>
      <c r="CB132">
        <v>8</v>
      </c>
      <c r="CC132">
        <v>8</v>
      </c>
      <c r="CD132">
        <v>40</v>
      </c>
      <c r="CE132">
        <v>48</v>
      </c>
      <c r="CF132">
        <v>48</v>
      </c>
      <c r="CG132" t="s">
        <v>429</v>
      </c>
      <c r="CH132" t="s">
        <v>429</v>
      </c>
      <c r="CI132" t="s">
        <v>429</v>
      </c>
      <c r="CJ132" t="s">
        <v>429</v>
      </c>
      <c r="CK132" t="s">
        <v>429</v>
      </c>
      <c r="CL132" t="s">
        <v>1881</v>
      </c>
      <c r="CM132" t="s">
        <v>1881</v>
      </c>
      <c r="CN132" t="s">
        <v>1882</v>
      </c>
      <c r="CO132" t="s">
        <v>1883</v>
      </c>
      <c r="CP132" t="s">
        <v>1883</v>
      </c>
      <c r="CQ132">
        <v>2.5</v>
      </c>
      <c r="CR132">
        <v>2.5</v>
      </c>
      <c r="CS132">
        <v>2.2000000000000002</v>
      </c>
      <c r="CT132">
        <v>2.7</v>
      </c>
      <c r="CU132">
        <v>2.7</v>
      </c>
      <c r="CV132">
        <v>24</v>
      </c>
      <c r="CW132">
        <v>24</v>
      </c>
      <c r="CX132">
        <v>24</v>
      </c>
      <c r="CY132">
        <v>24</v>
      </c>
      <c r="CZ132">
        <v>24</v>
      </c>
      <c r="DA132" t="s">
        <v>1738</v>
      </c>
      <c r="DB132" t="s">
        <v>1738</v>
      </c>
      <c r="DC132" t="s">
        <v>1738</v>
      </c>
      <c r="DD132" t="s">
        <v>1738</v>
      </c>
      <c r="DE132" t="s">
        <v>1738</v>
      </c>
      <c r="DF132" t="s">
        <v>1739</v>
      </c>
      <c r="DG132" t="s">
        <v>1739</v>
      </c>
      <c r="DH132" t="s">
        <v>1739</v>
      </c>
      <c r="DI132" t="s">
        <v>1739</v>
      </c>
      <c r="DJ132" t="s">
        <v>1739</v>
      </c>
      <c r="DK132">
        <v>1.33</v>
      </c>
      <c r="DL132">
        <v>1.33</v>
      </c>
      <c r="DM132">
        <v>1.33</v>
      </c>
      <c r="DN132">
        <v>1.33</v>
      </c>
      <c r="DO132">
        <v>1.33</v>
      </c>
      <c r="DP132">
        <v>8</v>
      </c>
      <c r="DQ132">
        <v>8</v>
      </c>
      <c r="DR132">
        <v>8</v>
      </c>
      <c r="DS132">
        <v>8</v>
      </c>
      <c r="DT132">
        <v>8</v>
      </c>
      <c r="DU132">
        <v>1</v>
      </c>
      <c r="DV132">
        <v>1</v>
      </c>
      <c r="DW132">
        <v>8</v>
      </c>
      <c r="DX132">
        <v>24</v>
      </c>
      <c r="DY132">
        <v>24</v>
      </c>
      <c r="DZ132">
        <v>8</v>
      </c>
      <c r="EA132">
        <v>8</v>
      </c>
      <c r="EB132">
        <v>64</v>
      </c>
      <c r="EC132">
        <v>192</v>
      </c>
      <c r="ED132">
        <v>192</v>
      </c>
      <c r="EE132">
        <v>0</v>
      </c>
      <c r="EF132">
        <v>0</v>
      </c>
      <c r="EG132">
        <v>0</v>
      </c>
      <c r="EH132">
        <v>0</v>
      </c>
      <c r="EI132">
        <v>0</v>
      </c>
      <c r="EJ132">
        <v>1</v>
      </c>
      <c r="EK132">
        <v>1</v>
      </c>
      <c r="EL132">
        <v>1</v>
      </c>
      <c r="EM132">
        <v>1</v>
      </c>
      <c r="EN132">
        <v>1</v>
      </c>
      <c r="IP132" t="s">
        <v>421</v>
      </c>
      <c r="IQ132" t="s">
        <v>421</v>
      </c>
      <c r="IR132" t="s">
        <v>421</v>
      </c>
      <c r="IS132" t="s">
        <v>421</v>
      </c>
      <c r="IT132" t="s">
        <v>421</v>
      </c>
      <c r="IU132" t="s">
        <v>490</v>
      </c>
      <c r="IV132" t="s">
        <v>490</v>
      </c>
      <c r="IW132" t="s">
        <v>490</v>
      </c>
      <c r="IX132" t="s">
        <v>490</v>
      </c>
      <c r="IY132" t="s">
        <v>490</v>
      </c>
      <c r="IZ132" t="s">
        <v>1619</v>
      </c>
      <c r="JA132" t="s">
        <v>1619</v>
      </c>
      <c r="JB132" t="s">
        <v>1619</v>
      </c>
      <c r="JC132" t="s">
        <v>1619</v>
      </c>
      <c r="JD132" t="s">
        <v>1619</v>
      </c>
      <c r="JE132" t="s">
        <v>1865</v>
      </c>
      <c r="JF132" t="s">
        <v>1865</v>
      </c>
      <c r="JG132" t="s">
        <v>1865</v>
      </c>
      <c r="JH132" t="s">
        <v>1865</v>
      </c>
      <c r="JI132" t="s">
        <v>1865</v>
      </c>
      <c r="JJ132" t="s">
        <v>1865</v>
      </c>
      <c r="JK132" t="s">
        <v>1865</v>
      </c>
      <c r="JL132" t="s">
        <v>1865</v>
      </c>
      <c r="JM132" t="s">
        <v>1865</v>
      </c>
      <c r="JN132" t="s">
        <v>1865</v>
      </c>
      <c r="JO132">
        <v>750</v>
      </c>
      <c r="JP132">
        <v>750</v>
      </c>
      <c r="JQ132" s="5">
        <v>750</v>
      </c>
      <c r="JR132">
        <v>750</v>
      </c>
      <c r="JS132">
        <v>750</v>
      </c>
      <c r="JT132">
        <v>1</v>
      </c>
      <c r="JU132">
        <v>1</v>
      </c>
      <c r="JV132">
        <v>1</v>
      </c>
      <c r="JW132">
        <v>2</v>
      </c>
      <c r="JX132">
        <v>2</v>
      </c>
      <c r="JY132">
        <v>1</v>
      </c>
      <c r="JZ132">
        <v>1</v>
      </c>
      <c r="KA132">
        <v>1</v>
      </c>
      <c r="KB132">
        <v>2</v>
      </c>
      <c r="KC132">
        <v>2</v>
      </c>
      <c r="KD132" t="s">
        <v>421</v>
      </c>
      <c r="KE132" t="s">
        <v>421</v>
      </c>
      <c r="KF132" t="s">
        <v>421</v>
      </c>
      <c r="KG132" t="s">
        <v>421</v>
      </c>
      <c r="KH132" t="s">
        <v>421</v>
      </c>
      <c r="KI132" t="s">
        <v>449</v>
      </c>
      <c r="KJ132" t="s">
        <v>449</v>
      </c>
      <c r="KK132" t="s">
        <v>449</v>
      </c>
      <c r="KL132" t="s">
        <v>449</v>
      </c>
      <c r="KM132" t="s">
        <v>449</v>
      </c>
      <c r="KN132">
        <v>90.6</v>
      </c>
      <c r="KO132">
        <v>90.6</v>
      </c>
      <c r="KP132">
        <v>93.4</v>
      </c>
      <c r="KQ132">
        <v>140.4</v>
      </c>
      <c r="KR132">
        <v>140.4</v>
      </c>
      <c r="KS132">
        <v>151</v>
      </c>
      <c r="KT132">
        <v>151</v>
      </c>
      <c r="KU132">
        <v>193</v>
      </c>
      <c r="KV132">
        <v>365</v>
      </c>
      <c r="KW132">
        <v>365</v>
      </c>
      <c r="KX132">
        <v>90.6</v>
      </c>
      <c r="KY132">
        <v>90.6</v>
      </c>
      <c r="KZ132" s="4">
        <v>93.4</v>
      </c>
      <c r="LA132">
        <v>140.4</v>
      </c>
      <c r="LB132">
        <v>140.4</v>
      </c>
      <c r="LC132">
        <v>50</v>
      </c>
      <c r="LD132">
        <v>50</v>
      </c>
      <c r="LE132">
        <v>50</v>
      </c>
      <c r="LF132">
        <v>50</v>
      </c>
      <c r="LG132">
        <v>50</v>
      </c>
      <c r="LH132" t="s">
        <v>450</v>
      </c>
      <c r="LI132" t="s">
        <v>451</v>
      </c>
      <c r="LJ132">
        <v>22.17</v>
      </c>
      <c r="LK132">
        <v>22.17</v>
      </c>
      <c r="LL132">
        <v>34.74</v>
      </c>
      <c r="LM132">
        <v>39.869999999999997</v>
      </c>
      <c r="LN132">
        <v>39.869999999999997</v>
      </c>
      <c r="LO132">
        <v>20.12</v>
      </c>
      <c r="LP132">
        <v>20.12</v>
      </c>
      <c r="LQ132">
        <v>39.93</v>
      </c>
      <c r="LR132">
        <v>32.549999999999997</v>
      </c>
      <c r="LS132">
        <v>32.549999999999997</v>
      </c>
      <c r="LT132">
        <v>26.66</v>
      </c>
      <c r="LU132">
        <v>26.66</v>
      </c>
      <c r="LV132">
        <v>50.37</v>
      </c>
      <c r="LW132">
        <v>43.07</v>
      </c>
      <c r="LX132">
        <v>43.07</v>
      </c>
      <c r="LY132">
        <v>29.07</v>
      </c>
      <c r="LZ132">
        <v>29.07</v>
      </c>
      <c r="MA132">
        <v>76.680000000000007</v>
      </c>
      <c r="MB132">
        <v>65.2</v>
      </c>
      <c r="MC132">
        <v>65.2</v>
      </c>
      <c r="MD132">
        <v>26.35</v>
      </c>
      <c r="ME132">
        <v>26.35</v>
      </c>
      <c r="MF132">
        <v>48.55</v>
      </c>
      <c r="MG132">
        <v>43.12</v>
      </c>
      <c r="MH132">
        <v>43.12</v>
      </c>
      <c r="MI132">
        <v>24.82</v>
      </c>
      <c r="MJ132">
        <v>24.82</v>
      </c>
      <c r="MK132">
        <v>59.53</v>
      </c>
      <c r="ML132">
        <v>53.19</v>
      </c>
      <c r="MM132">
        <v>53.19</v>
      </c>
      <c r="MN132">
        <v>23.02</v>
      </c>
      <c r="MO132">
        <v>23.02</v>
      </c>
      <c r="MP132">
        <v>46.75</v>
      </c>
      <c r="MQ132">
        <v>38.229999999999997</v>
      </c>
      <c r="MR132">
        <v>38.229999999999997</v>
      </c>
      <c r="MS132">
        <v>5.05</v>
      </c>
      <c r="MT132">
        <v>5.05</v>
      </c>
      <c r="MU132">
        <v>4.9000000000000004</v>
      </c>
      <c r="MV132">
        <v>44.47</v>
      </c>
      <c r="MW132">
        <v>44.47</v>
      </c>
      <c r="MX132">
        <v>17.8</v>
      </c>
      <c r="MY132">
        <v>17.8</v>
      </c>
      <c r="MZ132">
        <v>15.24</v>
      </c>
      <c r="NA132">
        <v>182.56</v>
      </c>
      <c r="NB132">
        <v>182.56</v>
      </c>
      <c r="NC132">
        <v>26.8</v>
      </c>
      <c r="ND132">
        <v>26.8</v>
      </c>
      <c r="NE132">
        <v>24.57</v>
      </c>
      <c r="NF132">
        <v>15.2</v>
      </c>
      <c r="NG132">
        <v>15.2</v>
      </c>
      <c r="NH132">
        <v>19.25</v>
      </c>
      <c r="NI132">
        <v>19.25</v>
      </c>
      <c r="NJ132">
        <v>15.88</v>
      </c>
      <c r="NK132">
        <v>12.44</v>
      </c>
      <c r="NL132">
        <v>12.44</v>
      </c>
      <c r="NM132">
        <v>29.15</v>
      </c>
      <c r="NN132">
        <v>29.15</v>
      </c>
      <c r="NO132">
        <v>35.200000000000003</v>
      </c>
      <c r="NP132">
        <v>51.6</v>
      </c>
      <c r="NQ132">
        <v>51.6</v>
      </c>
      <c r="NW132">
        <v>23.4</v>
      </c>
      <c r="NX132">
        <v>23.4</v>
      </c>
      <c r="NY132">
        <v>22.1</v>
      </c>
      <c r="NZ132">
        <v>22.3</v>
      </c>
      <c r="OA132">
        <v>22.3</v>
      </c>
      <c r="OB132">
        <v>23.4</v>
      </c>
      <c r="OC132">
        <v>23.4</v>
      </c>
      <c r="OD132">
        <v>22.1</v>
      </c>
      <c r="OE132">
        <v>22.3</v>
      </c>
      <c r="OF132">
        <v>22.3</v>
      </c>
      <c r="OG132">
        <v>23.4</v>
      </c>
      <c r="OH132">
        <v>23.4</v>
      </c>
      <c r="OI132">
        <v>22.1</v>
      </c>
      <c r="OJ132">
        <v>22.3</v>
      </c>
      <c r="OK132">
        <v>22.3</v>
      </c>
      <c r="OL132">
        <v>0</v>
      </c>
      <c r="OM132">
        <v>0</v>
      </c>
      <c r="ON132">
        <v>0</v>
      </c>
      <c r="OO132">
        <v>0</v>
      </c>
      <c r="OP132">
        <v>0</v>
      </c>
      <c r="OT132" s="1">
        <v>41802</v>
      </c>
      <c r="OU132" s="1">
        <v>42012</v>
      </c>
      <c r="OV132" t="s">
        <v>452</v>
      </c>
      <c r="OW132" t="s">
        <v>1884</v>
      </c>
    </row>
    <row r="133" spans="1:413" x14ac:dyDescent="0.25">
      <c r="A133">
        <v>2217588</v>
      </c>
      <c r="B133" t="s">
        <v>1602</v>
      </c>
      <c r="C133" t="s">
        <v>1603</v>
      </c>
      <c r="D133" t="s">
        <v>1885</v>
      </c>
      <c r="E133" t="s">
        <v>1885</v>
      </c>
      <c r="G133" t="s">
        <v>514</v>
      </c>
      <c r="H133" t="s">
        <v>515</v>
      </c>
      <c r="I133" t="s">
        <v>585</v>
      </c>
      <c r="J133" t="s">
        <v>421</v>
      </c>
      <c r="K133" t="s">
        <v>420</v>
      </c>
      <c r="L133" t="s">
        <v>421</v>
      </c>
      <c r="N133" t="s">
        <v>421</v>
      </c>
      <c r="O133" t="s">
        <v>421</v>
      </c>
      <c r="P133">
        <v>7</v>
      </c>
      <c r="Q133" t="s">
        <v>423</v>
      </c>
      <c r="R133" t="s">
        <v>423</v>
      </c>
      <c r="S133" t="s">
        <v>424</v>
      </c>
      <c r="T133" t="s">
        <v>424</v>
      </c>
      <c r="U133" t="s">
        <v>1234</v>
      </c>
      <c r="AM133" t="s">
        <v>421</v>
      </c>
      <c r="AO133" t="s">
        <v>421</v>
      </c>
      <c r="AQ133" t="s">
        <v>421</v>
      </c>
      <c r="AS133" t="s">
        <v>421</v>
      </c>
      <c r="AT133" t="s">
        <v>421</v>
      </c>
      <c r="AU133" t="s">
        <v>421</v>
      </c>
      <c r="AV133" t="s">
        <v>421</v>
      </c>
      <c r="AW133" t="s">
        <v>421</v>
      </c>
      <c r="AX133" t="s">
        <v>421</v>
      </c>
      <c r="AY133" t="s">
        <v>421</v>
      </c>
      <c r="AZ133" t="s">
        <v>421</v>
      </c>
      <c r="BA133" t="s">
        <v>421</v>
      </c>
      <c r="BB133" t="s">
        <v>421</v>
      </c>
      <c r="BC133" t="s">
        <v>421</v>
      </c>
      <c r="BD133" t="s">
        <v>421</v>
      </c>
      <c r="BE133" t="s">
        <v>421</v>
      </c>
      <c r="BF133" t="s">
        <v>421</v>
      </c>
      <c r="BG133" t="s">
        <v>420</v>
      </c>
      <c r="BH133" t="s">
        <v>420</v>
      </c>
      <c r="BI133">
        <v>2</v>
      </c>
      <c r="BJ133">
        <v>24</v>
      </c>
      <c r="BK133">
        <v>384</v>
      </c>
      <c r="BM133" t="s">
        <v>1885</v>
      </c>
      <c r="BN133" t="s">
        <v>1885</v>
      </c>
      <c r="BO133" t="s">
        <v>1885</v>
      </c>
      <c r="BP133" t="s">
        <v>1885</v>
      </c>
      <c r="BQ133" t="s">
        <v>1885</v>
      </c>
      <c r="BR133">
        <v>2</v>
      </c>
      <c r="BS133">
        <v>2</v>
      </c>
      <c r="BT133">
        <v>2</v>
      </c>
      <c r="BU133">
        <v>2</v>
      </c>
      <c r="BV133">
        <v>2</v>
      </c>
      <c r="BW133">
        <v>3</v>
      </c>
      <c r="BX133">
        <v>3</v>
      </c>
      <c r="BY133">
        <v>6</v>
      </c>
      <c r="BZ133">
        <v>6</v>
      </c>
      <c r="CA133">
        <v>6</v>
      </c>
      <c r="CB133">
        <v>24</v>
      </c>
      <c r="CC133">
        <v>24</v>
      </c>
      <c r="CD133">
        <v>40</v>
      </c>
      <c r="CE133">
        <v>40</v>
      </c>
      <c r="CF133">
        <v>40</v>
      </c>
      <c r="CG133" t="s">
        <v>429</v>
      </c>
      <c r="CH133" t="s">
        <v>429</v>
      </c>
      <c r="CI133" t="s">
        <v>429</v>
      </c>
      <c r="CJ133" t="s">
        <v>429</v>
      </c>
      <c r="CK133" t="s">
        <v>429</v>
      </c>
      <c r="CL133" t="s">
        <v>1886</v>
      </c>
      <c r="CM133" t="s">
        <v>1886</v>
      </c>
      <c r="CN133" t="s">
        <v>1887</v>
      </c>
      <c r="CO133" t="s">
        <v>1888</v>
      </c>
      <c r="CP133" t="s">
        <v>1888</v>
      </c>
      <c r="CQ133">
        <v>2.6</v>
      </c>
      <c r="CR133">
        <v>2.6</v>
      </c>
      <c r="CS133">
        <v>3</v>
      </c>
      <c r="CT133">
        <v>3</v>
      </c>
      <c r="CU133">
        <v>3</v>
      </c>
      <c r="CV133">
        <v>24</v>
      </c>
      <c r="CW133">
        <v>24</v>
      </c>
      <c r="CX133">
        <v>24</v>
      </c>
      <c r="CY133">
        <v>24</v>
      </c>
      <c r="CZ133">
        <v>24</v>
      </c>
      <c r="DA133" t="s">
        <v>435</v>
      </c>
      <c r="DB133" t="s">
        <v>435</v>
      </c>
      <c r="DC133" t="s">
        <v>435</v>
      </c>
      <c r="DD133" t="s">
        <v>435</v>
      </c>
      <c r="DE133" t="s">
        <v>435</v>
      </c>
      <c r="DF133" t="s">
        <v>1616</v>
      </c>
      <c r="DG133" t="s">
        <v>1616</v>
      </c>
      <c r="DH133" t="s">
        <v>1617</v>
      </c>
      <c r="DI133" t="s">
        <v>1617</v>
      </c>
      <c r="DJ133" t="s">
        <v>1617</v>
      </c>
      <c r="DK133">
        <v>1.33</v>
      </c>
      <c r="DL133">
        <v>1.33</v>
      </c>
      <c r="DM133">
        <v>1.33</v>
      </c>
      <c r="DN133">
        <v>1.33</v>
      </c>
      <c r="DO133">
        <v>1.33</v>
      </c>
      <c r="DP133">
        <v>8</v>
      </c>
      <c r="DQ133">
        <v>8</v>
      </c>
      <c r="DR133">
        <v>16</v>
      </c>
      <c r="DS133">
        <v>16</v>
      </c>
      <c r="DT133">
        <v>16</v>
      </c>
      <c r="DU133">
        <v>2</v>
      </c>
      <c r="DV133">
        <v>2</v>
      </c>
      <c r="DW133">
        <v>8</v>
      </c>
      <c r="DX133">
        <v>24</v>
      </c>
      <c r="DY133">
        <v>24</v>
      </c>
      <c r="DZ133">
        <v>16</v>
      </c>
      <c r="EA133">
        <v>16</v>
      </c>
      <c r="EB133">
        <v>128</v>
      </c>
      <c r="EC133">
        <v>384</v>
      </c>
      <c r="ED133">
        <v>384</v>
      </c>
      <c r="EE133">
        <v>0</v>
      </c>
      <c r="EF133">
        <v>0</v>
      </c>
      <c r="EG133">
        <v>0</v>
      </c>
      <c r="EH133">
        <v>0</v>
      </c>
      <c r="EI133">
        <v>0</v>
      </c>
      <c r="EJ133">
        <v>1</v>
      </c>
      <c r="EK133">
        <v>1</v>
      </c>
      <c r="EL133">
        <v>1</v>
      </c>
      <c r="EM133">
        <v>1</v>
      </c>
      <c r="EN133">
        <v>1</v>
      </c>
      <c r="IP133" t="s">
        <v>421</v>
      </c>
      <c r="IQ133" t="s">
        <v>421</v>
      </c>
      <c r="IR133" t="s">
        <v>421</v>
      </c>
      <c r="IS133" t="s">
        <v>421</v>
      </c>
      <c r="IT133" t="s">
        <v>421</v>
      </c>
      <c r="IU133" t="s">
        <v>490</v>
      </c>
      <c r="IV133" t="s">
        <v>490</v>
      </c>
      <c r="IW133" t="s">
        <v>490</v>
      </c>
      <c r="IX133" t="s">
        <v>490</v>
      </c>
      <c r="IY133" t="s">
        <v>490</v>
      </c>
      <c r="IZ133" t="s">
        <v>1619</v>
      </c>
      <c r="JA133" t="s">
        <v>1619</v>
      </c>
      <c r="JB133" t="s">
        <v>1603</v>
      </c>
      <c r="JC133" t="s">
        <v>1603</v>
      </c>
      <c r="JD133" t="s">
        <v>1603</v>
      </c>
      <c r="JE133" t="s">
        <v>1889</v>
      </c>
      <c r="JF133" t="s">
        <v>1889</v>
      </c>
      <c r="JG133" t="s">
        <v>1889</v>
      </c>
      <c r="JH133" t="s">
        <v>1889</v>
      </c>
      <c r="JI133" t="s">
        <v>1889</v>
      </c>
      <c r="JJ133" t="s">
        <v>1889</v>
      </c>
      <c r="JK133" t="s">
        <v>1889</v>
      </c>
      <c r="JL133" t="s">
        <v>1889</v>
      </c>
      <c r="JM133" t="s">
        <v>1889</v>
      </c>
      <c r="JN133" t="s">
        <v>1889</v>
      </c>
      <c r="JO133">
        <v>750</v>
      </c>
      <c r="JP133">
        <v>750</v>
      </c>
      <c r="JQ133" s="5">
        <v>750</v>
      </c>
      <c r="JR133">
        <v>750</v>
      </c>
      <c r="JS133">
        <v>750</v>
      </c>
      <c r="JT133">
        <v>1</v>
      </c>
      <c r="JU133">
        <v>1</v>
      </c>
      <c r="JV133">
        <v>2</v>
      </c>
      <c r="JW133">
        <v>2</v>
      </c>
      <c r="JX133">
        <v>2</v>
      </c>
      <c r="JY133">
        <v>1</v>
      </c>
      <c r="JZ133">
        <v>1</v>
      </c>
      <c r="KA133">
        <v>2</v>
      </c>
      <c r="KB133">
        <v>2</v>
      </c>
      <c r="KC133">
        <v>2</v>
      </c>
      <c r="KD133" t="s">
        <v>421</v>
      </c>
      <c r="KE133" t="s">
        <v>421</v>
      </c>
      <c r="KF133" t="s">
        <v>421</v>
      </c>
      <c r="KG133" t="s">
        <v>421</v>
      </c>
      <c r="KH133" t="s">
        <v>421</v>
      </c>
      <c r="KI133" t="s">
        <v>449</v>
      </c>
      <c r="KJ133" t="s">
        <v>449</v>
      </c>
      <c r="KK133" t="s">
        <v>449</v>
      </c>
      <c r="KL133" t="s">
        <v>449</v>
      </c>
      <c r="KM133" t="s">
        <v>449</v>
      </c>
      <c r="KN133">
        <v>98</v>
      </c>
      <c r="KO133">
        <v>98</v>
      </c>
      <c r="KP133">
        <v>130.80000000000001</v>
      </c>
      <c r="KQ133">
        <v>220.6</v>
      </c>
      <c r="KR133">
        <v>220.6</v>
      </c>
      <c r="KS133">
        <v>157</v>
      </c>
      <c r="KT133">
        <v>157</v>
      </c>
      <c r="KU133">
        <v>261</v>
      </c>
      <c r="KV133">
        <v>557</v>
      </c>
      <c r="KW133">
        <v>557</v>
      </c>
      <c r="KX133">
        <v>98</v>
      </c>
      <c r="KY133">
        <v>98</v>
      </c>
      <c r="KZ133" s="4">
        <v>130.80000000000001</v>
      </c>
      <c r="LA133">
        <v>220.6</v>
      </c>
      <c r="LB133">
        <v>220.6</v>
      </c>
      <c r="LC133">
        <v>50</v>
      </c>
      <c r="LD133">
        <v>50</v>
      </c>
      <c r="LE133">
        <v>50</v>
      </c>
      <c r="LF133">
        <v>50</v>
      </c>
      <c r="LG133">
        <v>50</v>
      </c>
      <c r="LH133" t="s">
        <v>450</v>
      </c>
      <c r="LI133" t="s">
        <v>451</v>
      </c>
      <c r="LJ133">
        <v>32.75</v>
      </c>
      <c r="LK133">
        <v>32.75</v>
      </c>
      <c r="LL133">
        <v>121.41</v>
      </c>
      <c r="LM133">
        <v>121.41</v>
      </c>
      <c r="LN133">
        <v>121.41</v>
      </c>
      <c r="LO133">
        <v>27.97</v>
      </c>
      <c r="LP133">
        <v>27.97</v>
      </c>
      <c r="LQ133">
        <v>84.12</v>
      </c>
      <c r="LR133">
        <v>84.12</v>
      </c>
      <c r="LS133">
        <v>84.12</v>
      </c>
      <c r="LT133">
        <v>37.39</v>
      </c>
      <c r="LU133">
        <v>37.39</v>
      </c>
      <c r="LV133">
        <v>109.26</v>
      </c>
      <c r="LW133">
        <v>109.26</v>
      </c>
      <c r="LX133">
        <v>109.26</v>
      </c>
      <c r="LY133">
        <v>55.26</v>
      </c>
      <c r="LZ133">
        <v>55.26</v>
      </c>
      <c r="MA133">
        <v>153.9</v>
      </c>
      <c r="MB133">
        <v>153.9</v>
      </c>
      <c r="MC133">
        <v>153.9</v>
      </c>
      <c r="MD133">
        <v>30.18</v>
      </c>
      <c r="ME133">
        <v>30.18</v>
      </c>
      <c r="MF133">
        <v>104.35</v>
      </c>
      <c r="MG133">
        <v>104.35</v>
      </c>
      <c r="MH133">
        <v>104.35</v>
      </c>
      <c r="MI133">
        <v>43.31</v>
      </c>
      <c r="MJ133">
        <v>43.31</v>
      </c>
      <c r="MK133">
        <v>122.07</v>
      </c>
      <c r="ML133">
        <v>122.07</v>
      </c>
      <c r="MM133">
        <v>122.07</v>
      </c>
      <c r="MN133">
        <v>34.19</v>
      </c>
      <c r="MO133">
        <v>34.19</v>
      </c>
      <c r="MP133">
        <v>56.46</v>
      </c>
      <c r="MQ133">
        <v>56.46</v>
      </c>
      <c r="MR133">
        <v>56.46</v>
      </c>
      <c r="MS133">
        <v>11.08</v>
      </c>
      <c r="MT133">
        <v>11.08</v>
      </c>
      <c r="MU133">
        <v>0</v>
      </c>
      <c r="MV133">
        <v>0</v>
      </c>
      <c r="MW133">
        <v>0</v>
      </c>
      <c r="MX133">
        <v>32.67</v>
      </c>
      <c r="MY133">
        <v>32.67</v>
      </c>
      <c r="MZ133">
        <v>0</v>
      </c>
      <c r="NA133">
        <v>0</v>
      </c>
      <c r="NB133">
        <v>0</v>
      </c>
      <c r="NC133">
        <v>17.13</v>
      </c>
      <c r="ND133">
        <v>17.13</v>
      </c>
      <c r="NE133">
        <v>12.93</v>
      </c>
      <c r="NF133">
        <v>12.93</v>
      </c>
      <c r="NG133">
        <v>12.93</v>
      </c>
      <c r="NH133">
        <v>13.31</v>
      </c>
      <c r="NI133">
        <v>13.31</v>
      </c>
      <c r="NJ133">
        <v>9.89</v>
      </c>
      <c r="NK133">
        <v>9.89</v>
      </c>
      <c r="NL133">
        <v>9.89</v>
      </c>
      <c r="NM133">
        <v>28.87</v>
      </c>
      <c r="NN133">
        <v>28.87</v>
      </c>
      <c r="NO133">
        <v>80.62</v>
      </c>
      <c r="NP133">
        <v>80.62</v>
      </c>
      <c r="NQ133">
        <v>80.62</v>
      </c>
      <c r="NW133">
        <v>23.6</v>
      </c>
      <c r="NX133">
        <v>23.6</v>
      </c>
      <c r="NY133">
        <v>25.1</v>
      </c>
      <c r="NZ133">
        <v>25.1</v>
      </c>
      <c r="OA133">
        <v>25.1</v>
      </c>
      <c r="OB133">
        <v>23.6</v>
      </c>
      <c r="OC133">
        <v>23.6</v>
      </c>
      <c r="OD133">
        <v>25.1</v>
      </c>
      <c r="OE133">
        <v>25.1</v>
      </c>
      <c r="OF133">
        <v>25.1</v>
      </c>
      <c r="OG133">
        <v>23.6</v>
      </c>
      <c r="OH133">
        <v>23.6</v>
      </c>
      <c r="OI133">
        <v>25.1</v>
      </c>
      <c r="OJ133">
        <v>25.1</v>
      </c>
      <c r="OK133">
        <v>25.1</v>
      </c>
      <c r="OT133" s="1">
        <v>41413</v>
      </c>
      <c r="OU133" s="1">
        <v>41858</v>
      </c>
      <c r="OV133" t="s">
        <v>452</v>
      </c>
      <c r="OW133" t="s">
        <v>1890</v>
      </c>
    </row>
    <row r="134" spans="1:413" x14ac:dyDescent="0.25">
      <c r="A134">
        <v>2230834</v>
      </c>
      <c r="B134" t="s">
        <v>1602</v>
      </c>
      <c r="C134" t="s">
        <v>1603</v>
      </c>
      <c r="D134" t="s">
        <v>1891</v>
      </c>
      <c r="E134" t="s">
        <v>1891</v>
      </c>
      <c r="G134" t="s">
        <v>514</v>
      </c>
      <c r="H134" t="s">
        <v>515</v>
      </c>
      <c r="I134" t="s">
        <v>585</v>
      </c>
      <c r="J134" t="s">
        <v>421</v>
      </c>
      <c r="K134" t="s">
        <v>420</v>
      </c>
      <c r="L134" t="s">
        <v>421</v>
      </c>
      <c r="N134" t="s">
        <v>421</v>
      </c>
      <c r="O134" t="s">
        <v>421</v>
      </c>
      <c r="P134">
        <v>7</v>
      </c>
      <c r="Q134" t="s">
        <v>423</v>
      </c>
      <c r="R134" t="s">
        <v>423</v>
      </c>
      <c r="S134" t="s">
        <v>424</v>
      </c>
      <c r="T134" t="s">
        <v>424</v>
      </c>
      <c r="U134" t="s">
        <v>1234</v>
      </c>
      <c r="AM134" t="s">
        <v>421</v>
      </c>
      <c r="AO134" t="s">
        <v>421</v>
      </c>
      <c r="AQ134" t="s">
        <v>421</v>
      </c>
      <c r="AS134" t="s">
        <v>421</v>
      </c>
      <c r="AT134" t="s">
        <v>421</v>
      </c>
      <c r="AU134" t="s">
        <v>421</v>
      </c>
      <c r="AV134" t="s">
        <v>421</v>
      </c>
      <c r="AW134" t="s">
        <v>421</v>
      </c>
      <c r="AX134" t="s">
        <v>421</v>
      </c>
      <c r="AY134" t="s">
        <v>421</v>
      </c>
      <c r="AZ134" t="s">
        <v>421</v>
      </c>
      <c r="BA134" t="s">
        <v>421</v>
      </c>
      <c r="BB134" t="s">
        <v>421</v>
      </c>
      <c r="BC134" t="s">
        <v>421</v>
      </c>
      <c r="BD134" t="s">
        <v>421</v>
      </c>
      <c r="BE134" t="s">
        <v>421</v>
      </c>
      <c r="BF134" t="s">
        <v>421</v>
      </c>
      <c r="BG134" t="s">
        <v>420</v>
      </c>
      <c r="BH134" t="s">
        <v>420</v>
      </c>
      <c r="BI134">
        <v>2</v>
      </c>
      <c r="BJ134">
        <v>24</v>
      </c>
      <c r="BK134">
        <v>384</v>
      </c>
      <c r="BL134">
        <v>0</v>
      </c>
      <c r="BM134" t="s">
        <v>1891</v>
      </c>
      <c r="BN134" t="s">
        <v>1891</v>
      </c>
      <c r="BO134" t="s">
        <v>1891</v>
      </c>
      <c r="BP134" t="s">
        <v>1891</v>
      </c>
      <c r="BQ134" t="s">
        <v>1891</v>
      </c>
      <c r="BR134">
        <v>2</v>
      </c>
      <c r="BS134">
        <v>2</v>
      </c>
      <c r="BT134">
        <v>2</v>
      </c>
      <c r="BU134">
        <v>2</v>
      </c>
      <c r="BV134">
        <v>2</v>
      </c>
      <c r="BW134">
        <v>4</v>
      </c>
      <c r="BX134">
        <v>4</v>
      </c>
      <c r="BY134">
        <v>4</v>
      </c>
      <c r="BZ134">
        <v>8</v>
      </c>
      <c r="CA134">
        <v>8</v>
      </c>
      <c r="CB134">
        <v>16</v>
      </c>
      <c r="CC134">
        <v>16</v>
      </c>
      <c r="CD134">
        <v>32</v>
      </c>
      <c r="CE134">
        <v>64</v>
      </c>
      <c r="CF134">
        <v>64</v>
      </c>
      <c r="CG134" t="s">
        <v>429</v>
      </c>
      <c r="CH134" t="s">
        <v>429</v>
      </c>
      <c r="CI134" t="s">
        <v>429</v>
      </c>
      <c r="CJ134" t="s">
        <v>429</v>
      </c>
      <c r="CK134" t="s">
        <v>429</v>
      </c>
      <c r="CL134" t="s">
        <v>1892</v>
      </c>
      <c r="CM134" t="s">
        <v>1892</v>
      </c>
      <c r="CN134" t="s">
        <v>1892</v>
      </c>
      <c r="CO134" t="s">
        <v>1893</v>
      </c>
      <c r="CP134" t="s">
        <v>1893</v>
      </c>
      <c r="CQ134">
        <v>2.2000000000000002</v>
      </c>
      <c r="CR134">
        <v>2.2000000000000002</v>
      </c>
      <c r="CS134">
        <v>2.2000000000000002</v>
      </c>
      <c r="CT134">
        <v>2.7</v>
      </c>
      <c r="CU134">
        <v>2.7</v>
      </c>
      <c r="CV134">
        <v>12</v>
      </c>
      <c r="CW134">
        <v>12</v>
      </c>
      <c r="CX134">
        <v>16</v>
      </c>
      <c r="CY134">
        <v>48</v>
      </c>
      <c r="CZ134">
        <v>48</v>
      </c>
      <c r="DA134" t="s">
        <v>435</v>
      </c>
      <c r="DB134" t="s">
        <v>435</v>
      </c>
      <c r="DC134" t="s">
        <v>435</v>
      </c>
      <c r="DD134" t="s">
        <v>435</v>
      </c>
      <c r="DE134" t="s">
        <v>435</v>
      </c>
      <c r="DF134" t="s">
        <v>1632</v>
      </c>
      <c r="DG134" t="s">
        <v>1632</v>
      </c>
      <c r="DH134" t="s">
        <v>1632</v>
      </c>
      <c r="DI134" t="s">
        <v>1632</v>
      </c>
      <c r="DJ134" t="s">
        <v>1632</v>
      </c>
      <c r="DK134">
        <v>1.33</v>
      </c>
      <c r="DL134">
        <v>1.33</v>
      </c>
      <c r="DM134">
        <v>1.33</v>
      </c>
      <c r="DN134">
        <v>1.33</v>
      </c>
      <c r="DO134">
        <v>1.33</v>
      </c>
      <c r="DP134">
        <v>8</v>
      </c>
      <c r="DQ134">
        <v>8</v>
      </c>
      <c r="DR134">
        <v>8</v>
      </c>
      <c r="DS134">
        <v>8</v>
      </c>
      <c r="DT134">
        <v>8</v>
      </c>
      <c r="DU134">
        <v>2</v>
      </c>
      <c r="DV134">
        <v>2</v>
      </c>
      <c r="DW134">
        <v>16</v>
      </c>
      <c r="DX134">
        <v>48</v>
      </c>
      <c r="DY134">
        <v>48</v>
      </c>
      <c r="DZ134">
        <v>16</v>
      </c>
      <c r="EA134">
        <v>16</v>
      </c>
      <c r="EB134">
        <v>128</v>
      </c>
      <c r="EC134">
        <v>384</v>
      </c>
      <c r="ED134">
        <v>384</v>
      </c>
      <c r="EE134">
        <v>0</v>
      </c>
      <c r="EF134">
        <v>0</v>
      </c>
      <c r="EG134">
        <v>0</v>
      </c>
      <c r="EH134">
        <v>0</v>
      </c>
      <c r="EI134">
        <v>0</v>
      </c>
      <c r="EJ134">
        <v>1</v>
      </c>
      <c r="EK134">
        <v>1</v>
      </c>
      <c r="EL134">
        <v>1</v>
      </c>
      <c r="EM134">
        <v>1</v>
      </c>
      <c r="EN134">
        <v>1</v>
      </c>
      <c r="IP134" t="s">
        <v>421</v>
      </c>
      <c r="IQ134" t="s">
        <v>421</v>
      </c>
      <c r="IR134" t="s">
        <v>421</v>
      </c>
      <c r="IS134" t="s">
        <v>421</v>
      </c>
      <c r="IT134" t="s">
        <v>421</v>
      </c>
      <c r="IU134" t="s">
        <v>490</v>
      </c>
      <c r="IV134" t="s">
        <v>490</v>
      </c>
      <c r="IW134" t="s">
        <v>490</v>
      </c>
      <c r="IX134" t="s">
        <v>490</v>
      </c>
      <c r="IY134" t="s">
        <v>490</v>
      </c>
      <c r="IZ134" t="s">
        <v>1619</v>
      </c>
      <c r="JA134" t="s">
        <v>1619</v>
      </c>
      <c r="JB134" t="s">
        <v>1619</v>
      </c>
      <c r="JC134" t="s">
        <v>1619</v>
      </c>
      <c r="JD134" t="s">
        <v>1619</v>
      </c>
      <c r="JE134" t="s">
        <v>1865</v>
      </c>
      <c r="JF134" t="s">
        <v>1865</v>
      </c>
      <c r="JG134" t="s">
        <v>1865</v>
      </c>
      <c r="JH134" t="s">
        <v>1865</v>
      </c>
      <c r="JI134" t="s">
        <v>1865</v>
      </c>
      <c r="JJ134" t="s">
        <v>1865</v>
      </c>
      <c r="JK134" t="s">
        <v>1865</v>
      </c>
      <c r="JL134" t="s">
        <v>1865</v>
      </c>
      <c r="JM134" t="s">
        <v>1865</v>
      </c>
      <c r="JN134" t="s">
        <v>1865</v>
      </c>
      <c r="JO134">
        <v>750</v>
      </c>
      <c r="JP134">
        <v>750</v>
      </c>
      <c r="JQ134" s="5">
        <v>750</v>
      </c>
      <c r="JR134">
        <v>750</v>
      </c>
      <c r="JS134">
        <v>750</v>
      </c>
      <c r="JT134">
        <v>1</v>
      </c>
      <c r="JU134">
        <v>1</v>
      </c>
      <c r="JV134">
        <v>2</v>
      </c>
      <c r="JW134">
        <v>2</v>
      </c>
      <c r="JX134">
        <v>2</v>
      </c>
      <c r="JY134">
        <v>1</v>
      </c>
      <c r="JZ134">
        <v>1</v>
      </c>
      <c r="KA134">
        <v>2</v>
      </c>
      <c r="KB134">
        <v>2</v>
      </c>
      <c r="KC134">
        <v>2</v>
      </c>
      <c r="KD134" t="s">
        <v>421</v>
      </c>
      <c r="KE134" t="s">
        <v>421</v>
      </c>
      <c r="KF134" t="s">
        <v>421</v>
      </c>
      <c r="KG134" t="s">
        <v>421</v>
      </c>
      <c r="KH134" t="s">
        <v>421</v>
      </c>
      <c r="KI134" t="s">
        <v>449</v>
      </c>
      <c r="KJ134" t="s">
        <v>449</v>
      </c>
      <c r="KK134" t="s">
        <v>449</v>
      </c>
      <c r="KL134" t="s">
        <v>449</v>
      </c>
      <c r="KM134" t="s">
        <v>449</v>
      </c>
      <c r="KN134">
        <v>90</v>
      </c>
      <c r="KO134">
        <v>90</v>
      </c>
      <c r="KP134">
        <v>145.4</v>
      </c>
      <c r="KQ134">
        <v>169.4</v>
      </c>
      <c r="KR134">
        <v>169.4</v>
      </c>
      <c r="KS134">
        <v>157</v>
      </c>
      <c r="KT134">
        <v>157</v>
      </c>
      <c r="KU134">
        <v>285</v>
      </c>
      <c r="KV134">
        <v>509</v>
      </c>
      <c r="KW134">
        <v>509</v>
      </c>
      <c r="KX134">
        <v>90</v>
      </c>
      <c r="KY134">
        <v>90</v>
      </c>
      <c r="KZ134" s="4">
        <v>145.4</v>
      </c>
      <c r="LA134">
        <v>169.4</v>
      </c>
      <c r="LB134">
        <v>169.4</v>
      </c>
      <c r="LC134">
        <v>50</v>
      </c>
      <c r="LD134">
        <v>50</v>
      </c>
      <c r="LE134">
        <v>50</v>
      </c>
      <c r="LF134">
        <v>509</v>
      </c>
      <c r="LG134">
        <v>509</v>
      </c>
      <c r="LH134" t="s">
        <v>450</v>
      </c>
      <c r="LI134" t="s">
        <v>451</v>
      </c>
      <c r="LJ134">
        <v>25.42</v>
      </c>
      <c r="LK134">
        <v>25.42</v>
      </c>
      <c r="LL134">
        <v>29.92</v>
      </c>
      <c r="LM134">
        <v>31.65</v>
      </c>
      <c r="LN134">
        <v>31.65</v>
      </c>
      <c r="LO134">
        <v>16.53</v>
      </c>
      <c r="LP134">
        <v>16.53</v>
      </c>
      <c r="LQ134">
        <v>18.87</v>
      </c>
      <c r="LR134">
        <v>22.63</v>
      </c>
      <c r="LS134">
        <v>22.63</v>
      </c>
      <c r="LT134">
        <v>22.9</v>
      </c>
      <c r="LU134">
        <v>22.9</v>
      </c>
      <c r="LV134">
        <v>26.94</v>
      </c>
      <c r="LW134">
        <v>30.83</v>
      </c>
      <c r="LX134">
        <v>30.83</v>
      </c>
      <c r="LY134">
        <v>32.39</v>
      </c>
      <c r="LZ134">
        <v>32.39</v>
      </c>
      <c r="MA134">
        <v>38.409999999999997</v>
      </c>
      <c r="MB134">
        <v>47.94</v>
      </c>
      <c r="MC134">
        <v>47.94</v>
      </c>
      <c r="MD134">
        <v>18.47</v>
      </c>
      <c r="ME134">
        <v>18.47</v>
      </c>
      <c r="MF134">
        <v>20.94</v>
      </c>
      <c r="MG134">
        <v>23.35</v>
      </c>
      <c r="MH134">
        <v>23.35</v>
      </c>
      <c r="MI134">
        <v>25.7</v>
      </c>
      <c r="MJ134">
        <v>25.7</v>
      </c>
      <c r="MK134">
        <v>30.03</v>
      </c>
      <c r="ML134">
        <v>36.020000000000003</v>
      </c>
      <c r="MM134">
        <v>36.020000000000003</v>
      </c>
      <c r="MN134">
        <v>20.12</v>
      </c>
      <c r="MO134">
        <v>20.12</v>
      </c>
      <c r="MP134">
        <v>23.96</v>
      </c>
      <c r="MQ134">
        <v>27.21</v>
      </c>
      <c r="MR134">
        <v>27.21</v>
      </c>
      <c r="MS134">
        <v>13.24</v>
      </c>
      <c r="MT134">
        <v>13.24</v>
      </c>
      <c r="MU134">
        <v>68.03</v>
      </c>
      <c r="MV134">
        <v>58.45</v>
      </c>
      <c r="MW134">
        <v>58.45</v>
      </c>
      <c r="MX134">
        <v>28.24</v>
      </c>
      <c r="MY134">
        <v>28.24</v>
      </c>
      <c r="MZ134">
        <v>106.61</v>
      </c>
      <c r="NA134">
        <v>138.97</v>
      </c>
      <c r="NB134">
        <v>138.97</v>
      </c>
      <c r="NC134">
        <v>26.6</v>
      </c>
      <c r="ND134">
        <v>26.6</v>
      </c>
      <c r="NE134">
        <v>16.829999999999998</v>
      </c>
      <c r="NF134">
        <v>12.5</v>
      </c>
      <c r="NG134">
        <v>12.5</v>
      </c>
      <c r="NH134">
        <v>19.739999999999998</v>
      </c>
      <c r="NI134">
        <v>19.739999999999998</v>
      </c>
      <c r="NJ134">
        <v>12.26</v>
      </c>
      <c r="NK134">
        <v>9.1300000000000008</v>
      </c>
      <c r="NL134">
        <v>9.1300000000000008</v>
      </c>
      <c r="NM134">
        <v>24.1</v>
      </c>
      <c r="NN134">
        <v>24.1</v>
      </c>
      <c r="NO134">
        <v>25.99</v>
      </c>
      <c r="NP134">
        <v>27.15</v>
      </c>
      <c r="NQ134">
        <v>27.15</v>
      </c>
      <c r="NW134">
        <v>24.1</v>
      </c>
      <c r="NX134">
        <v>24.1</v>
      </c>
      <c r="NY134">
        <v>26.1</v>
      </c>
      <c r="NZ134">
        <v>32.200000000000003</v>
      </c>
      <c r="OA134">
        <v>32.200000000000003</v>
      </c>
      <c r="OB134">
        <v>24.1</v>
      </c>
      <c r="OC134">
        <v>24.1</v>
      </c>
      <c r="OD134">
        <v>26.1</v>
      </c>
      <c r="OE134">
        <v>23.2</v>
      </c>
      <c r="OF134">
        <v>23.2</v>
      </c>
      <c r="OG134">
        <v>24.1</v>
      </c>
      <c r="OH134">
        <v>24.1</v>
      </c>
      <c r="OI134">
        <v>26.1</v>
      </c>
      <c r="OJ134">
        <v>23.2</v>
      </c>
      <c r="OK134">
        <v>23.2</v>
      </c>
      <c r="OL134">
        <v>0</v>
      </c>
      <c r="OM134">
        <v>0</v>
      </c>
      <c r="ON134">
        <v>0</v>
      </c>
      <c r="OO134">
        <v>0</v>
      </c>
      <c r="OP134">
        <v>0</v>
      </c>
      <c r="OT134" s="1">
        <v>41778</v>
      </c>
      <c r="OU134" s="1">
        <v>42011</v>
      </c>
      <c r="OV134" t="s">
        <v>452</v>
      </c>
      <c r="OW134" t="s">
        <v>1894</v>
      </c>
    </row>
    <row r="135" spans="1:413" x14ac:dyDescent="0.25">
      <c r="A135">
        <v>2271843</v>
      </c>
      <c r="B135" t="s">
        <v>1895</v>
      </c>
      <c r="C135" t="s">
        <v>1896</v>
      </c>
      <c r="D135" t="s">
        <v>1897</v>
      </c>
      <c r="E135" t="s">
        <v>1897</v>
      </c>
      <c r="G135" t="s">
        <v>417</v>
      </c>
      <c r="H135" t="s">
        <v>418</v>
      </c>
      <c r="I135" t="s">
        <v>419</v>
      </c>
      <c r="J135" t="s">
        <v>420</v>
      </c>
      <c r="K135" t="s">
        <v>421</v>
      </c>
      <c r="L135" t="s">
        <v>421</v>
      </c>
      <c r="M135">
        <v>0</v>
      </c>
      <c r="N135" t="s">
        <v>421</v>
      </c>
      <c r="O135" t="s">
        <v>421</v>
      </c>
      <c r="P135">
        <v>4</v>
      </c>
      <c r="Q135" t="s">
        <v>1898</v>
      </c>
      <c r="R135" t="s">
        <v>748</v>
      </c>
      <c r="S135" t="s">
        <v>517</v>
      </c>
      <c r="T135" t="s">
        <v>517</v>
      </c>
      <c r="U135" t="s">
        <v>517</v>
      </c>
      <c r="V135" t="s">
        <v>965</v>
      </c>
      <c r="Y135" t="s">
        <v>965</v>
      </c>
      <c r="AB135" t="s">
        <v>965</v>
      </c>
      <c r="AE135" t="s">
        <v>965</v>
      </c>
      <c r="AF135" t="s">
        <v>965</v>
      </c>
      <c r="AG135" t="s">
        <v>965</v>
      </c>
      <c r="AH135" t="s">
        <v>965</v>
      </c>
      <c r="AI135" t="s">
        <v>965</v>
      </c>
      <c r="AJ135" t="s">
        <v>965</v>
      </c>
      <c r="AK135" t="s">
        <v>965</v>
      </c>
      <c r="AL135" t="s">
        <v>577</v>
      </c>
      <c r="AM135" t="s">
        <v>420</v>
      </c>
      <c r="AN135" t="s">
        <v>577</v>
      </c>
      <c r="AO135" t="s">
        <v>421</v>
      </c>
      <c r="AP135" t="s">
        <v>577</v>
      </c>
      <c r="AQ135" t="s">
        <v>421</v>
      </c>
      <c r="AR135" t="s">
        <v>577</v>
      </c>
      <c r="AS135" t="s">
        <v>421</v>
      </c>
      <c r="AT135" t="s">
        <v>421</v>
      </c>
      <c r="AU135" t="s">
        <v>421</v>
      </c>
      <c r="AV135" t="s">
        <v>421</v>
      </c>
      <c r="AW135" t="s">
        <v>421</v>
      </c>
      <c r="AX135" t="s">
        <v>420</v>
      </c>
      <c r="AY135" t="s">
        <v>421</v>
      </c>
      <c r="AZ135" t="s">
        <v>421</v>
      </c>
      <c r="BA135" t="s">
        <v>421</v>
      </c>
      <c r="BB135" t="s">
        <v>421</v>
      </c>
      <c r="BC135" t="s">
        <v>421</v>
      </c>
      <c r="BD135" t="s">
        <v>420</v>
      </c>
      <c r="BE135" t="s">
        <v>421</v>
      </c>
      <c r="BF135" t="s">
        <v>421</v>
      </c>
      <c r="BG135" t="s">
        <v>420</v>
      </c>
      <c r="BH135" t="s">
        <v>420</v>
      </c>
      <c r="BI135">
        <v>2</v>
      </c>
      <c r="BJ135">
        <v>24</v>
      </c>
      <c r="BK135">
        <v>768</v>
      </c>
      <c r="BL135">
        <v>16</v>
      </c>
      <c r="BM135" t="s">
        <v>1897</v>
      </c>
      <c r="BN135" t="s">
        <v>1897</v>
      </c>
      <c r="BO135" t="s">
        <v>1897</v>
      </c>
      <c r="BP135" t="s">
        <v>1897</v>
      </c>
      <c r="BQ135" t="s">
        <v>1897</v>
      </c>
      <c r="BR135">
        <v>1</v>
      </c>
      <c r="BS135">
        <v>1</v>
      </c>
      <c r="BT135">
        <v>2</v>
      </c>
      <c r="BU135">
        <v>2</v>
      </c>
      <c r="BV135">
        <v>2</v>
      </c>
      <c r="BW135">
        <v>12</v>
      </c>
      <c r="BX135">
        <v>12</v>
      </c>
      <c r="BY135">
        <v>12</v>
      </c>
      <c r="BZ135">
        <v>12</v>
      </c>
      <c r="CA135">
        <v>12</v>
      </c>
      <c r="CB135">
        <v>24</v>
      </c>
      <c r="CC135">
        <v>24</v>
      </c>
      <c r="CD135">
        <v>24</v>
      </c>
      <c r="CE135">
        <v>24</v>
      </c>
      <c r="CF135">
        <v>24</v>
      </c>
      <c r="CG135" t="s">
        <v>429</v>
      </c>
      <c r="CH135" t="s">
        <v>429</v>
      </c>
      <c r="CI135" t="s">
        <v>429</v>
      </c>
      <c r="CJ135" t="s">
        <v>429</v>
      </c>
      <c r="CK135" t="s">
        <v>429</v>
      </c>
      <c r="CL135" t="s">
        <v>1899</v>
      </c>
      <c r="CM135" t="s">
        <v>1899</v>
      </c>
      <c r="CN135" t="s">
        <v>1899</v>
      </c>
      <c r="CO135" t="s">
        <v>1899</v>
      </c>
      <c r="CP135" t="s">
        <v>1899</v>
      </c>
      <c r="CQ135">
        <v>2.6</v>
      </c>
      <c r="CR135">
        <v>2.6</v>
      </c>
      <c r="CS135">
        <v>2.6</v>
      </c>
      <c r="CT135">
        <v>2.6</v>
      </c>
      <c r="CU135">
        <v>2.6</v>
      </c>
      <c r="CV135">
        <v>1</v>
      </c>
      <c r="CW135">
        <v>1</v>
      </c>
      <c r="CX135">
        <v>4</v>
      </c>
      <c r="CY135">
        <v>4</v>
      </c>
      <c r="CZ135">
        <v>4</v>
      </c>
      <c r="DA135" t="s">
        <v>502</v>
      </c>
      <c r="DB135" t="s">
        <v>502</v>
      </c>
      <c r="DC135" t="s">
        <v>502</v>
      </c>
      <c r="DD135" t="s">
        <v>502</v>
      </c>
      <c r="DE135" t="s">
        <v>502</v>
      </c>
      <c r="DF135" t="s">
        <v>1900</v>
      </c>
      <c r="DG135" t="s">
        <v>1900</v>
      </c>
      <c r="DH135" t="s">
        <v>1900</v>
      </c>
      <c r="DI135" t="s">
        <v>1900</v>
      </c>
      <c r="DJ135" t="s">
        <v>1900</v>
      </c>
      <c r="DK135">
        <v>1.6</v>
      </c>
      <c r="DL135">
        <v>1.6</v>
      </c>
      <c r="DM135">
        <v>1.6</v>
      </c>
      <c r="DN135">
        <v>1.6</v>
      </c>
      <c r="DO135">
        <v>1.6</v>
      </c>
      <c r="DP135">
        <v>16</v>
      </c>
      <c r="DQ135">
        <v>16</v>
      </c>
      <c r="DR135">
        <v>16</v>
      </c>
      <c r="DS135">
        <v>16</v>
      </c>
      <c r="DT135">
        <v>16</v>
      </c>
      <c r="DU135">
        <v>1</v>
      </c>
      <c r="DV135">
        <v>1</v>
      </c>
      <c r="DW135">
        <v>12</v>
      </c>
      <c r="DX135">
        <v>24</v>
      </c>
      <c r="DY135">
        <v>24</v>
      </c>
      <c r="DZ135">
        <v>16</v>
      </c>
      <c r="EA135">
        <v>16</v>
      </c>
      <c r="EB135">
        <v>192</v>
      </c>
      <c r="EC135">
        <v>384</v>
      </c>
      <c r="ED135">
        <v>384</v>
      </c>
      <c r="EE135">
        <v>0</v>
      </c>
      <c r="EF135">
        <v>0</v>
      </c>
      <c r="EG135">
        <v>0</v>
      </c>
      <c r="EH135">
        <v>0</v>
      </c>
      <c r="EI135">
        <v>0</v>
      </c>
      <c r="EJ135">
        <v>1</v>
      </c>
      <c r="EK135">
        <v>1</v>
      </c>
      <c r="EL135">
        <v>2</v>
      </c>
      <c r="EM135">
        <v>2</v>
      </c>
      <c r="EN135">
        <v>2</v>
      </c>
      <c r="EO135" t="s">
        <v>1896</v>
      </c>
      <c r="EP135" t="s">
        <v>1896</v>
      </c>
      <c r="EQ135" t="s">
        <v>1896</v>
      </c>
      <c r="ER135" t="s">
        <v>1896</v>
      </c>
      <c r="ES135" t="s">
        <v>1896</v>
      </c>
      <c r="ET135" t="s">
        <v>1896</v>
      </c>
      <c r="EU135" t="s">
        <v>1896</v>
      </c>
      <c r="EV135" t="s">
        <v>1896</v>
      </c>
      <c r="EW135" t="s">
        <v>1896</v>
      </c>
      <c r="EX135" t="s">
        <v>1896</v>
      </c>
      <c r="EY135" t="s">
        <v>1901</v>
      </c>
      <c r="EZ135" t="s">
        <v>1901</v>
      </c>
      <c r="FA135" t="s">
        <v>1901</v>
      </c>
      <c r="FB135" t="s">
        <v>1901</v>
      </c>
      <c r="FC135" t="s">
        <v>1901</v>
      </c>
      <c r="FD135" t="s">
        <v>444</v>
      </c>
      <c r="FE135" t="s">
        <v>444</v>
      </c>
      <c r="FF135" t="s">
        <v>444</v>
      </c>
      <c r="FG135" t="s">
        <v>444</v>
      </c>
      <c r="FH135" t="s">
        <v>444</v>
      </c>
      <c r="FI135">
        <v>10</v>
      </c>
      <c r="FJ135">
        <v>10</v>
      </c>
      <c r="FK135">
        <v>10</v>
      </c>
      <c r="FL135">
        <v>10</v>
      </c>
      <c r="FM135">
        <v>10</v>
      </c>
      <c r="FN135">
        <v>16</v>
      </c>
      <c r="FO135">
        <v>16</v>
      </c>
      <c r="FP135">
        <v>16</v>
      </c>
      <c r="FQ135">
        <v>16</v>
      </c>
      <c r="FR135">
        <v>16</v>
      </c>
      <c r="FS135" t="s">
        <v>445</v>
      </c>
      <c r="FT135" t="s">
        <v>445</v>
      </c>
      <c r="FU135" t="s">
        <v>445</v>
      </c>
      <c r="FV135" t="s">
        <v>445</v>
      </c>
      <c r="FW135" t="s">
        <v>445</v>
      </c>
      <c r="FX135" t="s">
        <v>1896</v>
      </c>
      <c r="FY135" t="s">
        <v>1896</v>
      </c>
      <c r="FZ135" t="s">
        <v>1896</v>
      </c>
      <c r="GA135" t="s">
        <v>1896</v>
      </c>
      <c r="GB135" t="s">
        <v>1896</v>
      </c>
      <c r="GC135" t="s">
        <v>1896</v>
      </c>
      <c r="GD135" t="s">
        <v>1896</v>
      </c>
      <c r="GE135" t="s">
        <v>1896</v>
      </c>
      <c r="GF135" t="s">
        <v>1896</v>
      </c>
      <c r="GG135" t="s">
        <v>1896</v>
      </c>
      <c r="GH135" t="s">
        <v>1902</v>
      </c>
      <c r="GI135" t="s">
        <v>1902</v>
      </c>
      <c r="GJ135" t="s">
        <v>1902</v>
      </c>
      <c r="GK135" t="s">
        <v>1902</v>
      </c>
      <c r="GL135" t="s">
        <v>1902</v>
      </c>
      <c r="GM135" t="s">
        <v>764</v>
      </c>
      <c r="GN135" t="s">
        <v>764</v>
      </c>
      <c r="GO135" t="s">
        <v>764</v>
      </c>
      <c r="GP135" t="s">
        <v>764</v>
      </c>
      <c r="GQ135" t="s">
        <v>764</v>
      </c>
      <c r="GR135">
        <v>16</v>
      </c>
      <c r="GS135">
        <v>16</v>
      </c>
      <c r="GT135">
        <v>16</v>
      </c>
      <c r="GU135">
        <v>16</v>
      </c>
      <c r="GW135">
        <v>16</v>
      </c>
      <c r="GX135">
        <v>16</v>
      </c>
      <c r="GY135">
        <v>16</v>
      </c>
      <c r="GZ135">
        <v>16</v>
      </c>
      <c r="HB135" t="s">
        <v>445</v>
      </c>
      <c r="HC135" t="s">
        <v>445</v>
      </c>
      <c r="HD135" t="s">
        <v>445</v>
      </c>
      <c r="HE135" t="s">
        <v>445</v>
      </c>
      <c r="IP135" t="s">
        <v>421</v>
      </c>
      <c r="IQ135" t="s">
        <v>421</v>
      </c>
      <c r="IR135" t="s">
        <v>421</v>
      </c>
      <c r="IS135" t="s">
        <v>421</v>
      </c>
      <c r="IT135" t="s">
        <v>421</v>
      </c>
      <c r="IU135" t="s">
        <v>490</v>
      </c>
      <c r="IV135" t="s">
        <v>490</v>
      </c>
      <c r="IW135" t="s">
        <v>490</v>
      </c>
      <c r="IX135" t="s">
        <v>490</v>
      </c>
      <c r="IY135" t="s">
        <v>490</v>
      </c>
      <c r="IZ135" t="s">
        <v>1903</v>
      </c>
      <c r="JA135" t="s">
        <v>1903</v>
      </c>
      <c r="JB135" t="s">
        <v>1903</v>
      </c>
      <c r="JC135" t="s">
        <v>1903</v>
      </c>
      <c r="JD135" t="s">
        <v>1903</v>
      </c>
      <c r="JE135" t="s">
        <v>1904</v>
      </c>
      <c r="JF135" t="s">
        <v>1904</v>
      </c>
      <c r="JG135" t="s">
        <v>1904</v>
      </c>
      <c r="JH135" t="s">
        <v>1904</v>
      </c>
      <c r="JI135" t="s">
        <v>1904</v>
      </c>
      <c r="JJ135" t="s">
        <v>1904</v>
      </c>
      <c r="JK135" t="s">
        <v>1904</v>
      </c>
      <c r="JL135" t="s">
        <v>1904</v>
      </c>
      <c r="JM135" t="s">
        <v>1904</v>
      </c>
      <c r="JN135" t="s">
        <v>1904</v>
      </c>
      <c r="JO135">
        <v>3000</v>
      </c>
      <c r="JP135">
        <v>3000</v>
      </c>
      <c r="JQ135" s="5">
        <v>3000</v>
      </c>
      <c r="JR135">
        <v>3000</v>
      </c>
      <c r="JS135">
        <v>3000</v>
      </c>
      <c r="JT135">
        <v>1</v>
      </c>
      <c r="JU135">
        <v>1</v>
      </c>
      <c r="JV135">
        <v>3</v>
      </c>
      <c r="JW135">
        <v>6</v>
      </c>
      <c r="JX135">
        <v>6</v>
      </c>
      <c r="JY135">
        <v>0</v>
      </c>
      <c r="JZ135">
        <v>0</v>
      </c>
      <c r="KA135">
        <v>1</v>
      </c>
      <c r="KB135">
        <v>3</v>
      </c>
      <c r="KC135">
        <v>3</v>
      </c>
      <c r="KD135" t="s">
        <v>421</v>
      </c>
      <c r="KE135" t="s">
        <v>421</v>
      </c>
      <c r="KF135" t="s">
        <v>421</v>
      </c>
      <c r="KG135" t="s">
        <v>421</v>
      </c>
      <c r="KH135" t="s">
        <v>421</v>
      </c>
      <c r="KI135" t="s">
        <v>535</v>
      </c>
      <c r="KJ135" t="s">
        <v>535</v>
      </c>
      <c r="KK135" t="s">
        <v>535</v>
      </c>
      <c r="KL135" t="s">
        <v>535</v>
      </c>
      <c r="KM135" t="s">
        <v>535</v>
      </c>
      <c r="KP135">
        <v>749.5</v>
      </c>
      <c r="KX135">
        <v>402.2</v>
      </c>
      <c r="KY135">
        <v>402.2</v>
      </c>
      <c r="KZ135" s="4">
        <v>749.5</v>
      </c>
      <c r="LA135">
        <v>1365</v>
      </c>
      <c r="LB135">
        <v>1365</v>
      </c>
      <c r="LC135">
        <v>60</v>
      </c>
      <c r="LD135">
        <v>60</v>
      </c>
      <c r="LE135">
        <v>60</v>
      </c>
      <c r="LF135">
        <v>60</v>
      </c>
      <c r="LG135">
        <v>60</v>
      </c>
      <c r="LH135" t="s">
        <v>450</v>
      </c>
      <c r="LI135" t="s">
        <v>451</v>
      </c>
      <c r="LJ135">
        <v>21.31</v>
      </c>
      <c r="LK135">
        <v>21.31</v>
      </c>
      <c r="LL135">
        <v>21.86</v>
      </c>
      <c r="LM135">
        <v>21.86</v>
      </c>
      <c r="LN135">
        <v>21.86</v>
      </c>
      <c r="LO135">
        <v>112.37</v>
      </c>
      <c r="LP135">
        <v>112.37</v>
      </c>
      <c r="LQ135">
        <v>113.13</v>
      </c>
      <c r="LR135">
        <v>113.13</v>
      </c>
      <c r="LS135">
        <v>113.13</v>
      </c>
      <c r="LT135">
        <v>29.25</v>
      </c>
      <c r="LU135">
        <v>29.25</v>
      </c>
      <c r="LV135">
        <v>30.01</v>
      </c>
      <c r="LW135">
        <v>30.01</v>
      </c>
      <c r="LX135">
        <v>30.01</v>
      </c>
      <c r="LY135">
        <v>24.91</v>
      </c>
      <c r="LZ135">
        <v>24.91</v>
      </c>
      <c r="MA135">
        <v>24.96</v>
      </c>
      <c r="MB135">
        <v>24.96</v>
      </c>
      <c r="MC135">
        <v>24.96</v>
      </c>
      <c r="MD135">
        <v>20.56</v>
      </c>
      <c r="ME135">
        <v>20.56</v>
      </c>
      <c r="MF135">
        <v>21.01</v>
      </c>
      <c r="MG135">
        <v>21.01</v>
      </c>
      <c r="MH135">
        <v>21.01</v>
      </c>
      <c r="MI135">
        <v>21.65</v>
      </c>
      <c r="MJ135">
        <v>21.65</v>
      </c>
      <c r="MK135">
        <v>21.88</v>
      </c>
      <c r="ML135">
        <v>21.88</v>
      </c>
      <c r="MM135">
        <v>21.88</v>
      </c>
      <c r="MN135">
        <v>25.89</v>
      </c>
      <c r="MO135">
        <v>25.89</v>
      </c>
      <c r="MP135">
        <v>26.11</v>
      </c>
      <c r="MQ135">
        <v>26.11</v>
      </c>
      <c r="MR135">
        <v>26.11</v>
      </c>
      <c r="MS135">
        <v>7.69</v>
      </c>
      <c r="MT135">
        <v>7.69</v>
      </c>
      <c r="MU135">
        <v>22.83</v>
      </c>
      <c r="MV135">
        <v>37.799999999999997</v>
      </c>
      <c r="MW135">
        <v>37.799999999999997</v>
      </c>
      <c r="MX135">
        <v>40.9</v>
      </c>
      <c r="MY135">
        <v>40.9</v>
      </c>
      <c r="MZ135">
        <v>74.39</v>
      </c>
      <c r="NA135">
        <v>115.78</v>
      </c>
      <c r="NB135">
        <v>115.78</v>
      </c>
      <c r="NC135">
        <v>96.59</v>
      </c>
      <c r="ND135">
        <v>96.59</v>
      </c>
      <c r="NE135">
        <v>175.86</v>
      </c>
      <c r="NF135">
        <v>175.86</v>
      </c>
      <c r="NG135">
        <v>175.86</v>
      </c>
      <c r="NH135">
        <v>35.35</v>
      </c>
      <c r="NI135">
        <v>35.35</v>
      </c>
      <c r="NJ135">
        <v>72.540000000000006</v>
      </c>
      <c r="NK135">
        <v>72.540000000000006</v>
      </c>
      <c r="NL135">
        <v>72.540000000000006</v>
      </c>
      <c r="NM135">
        <v>41.36</v>
      </c>
      <c r="NN135">
        <v>41.36</v>
      </c>
      <c r="NO135">
        <v>52.41</v>
      </c>
      <c r="NP135">
        <v>52.41</v>
      </c>
      <c r="NQ135">
        <v>52.41</v>
      </c>
      <c r="NW135">
        <v>22.9</v>
      </c>
      <c r="NX135">
        <v>22.9</v>
      </c>
      <c r="NY135">
        <v>23.2</v>
      </c>
      <c r="NZ135">
        <v>23.2</v>
      </c>
      <c r="OA135">
        <v>23.2</v>
      </c>
      <c r="OB135">
        <v>23.2</v>
      </c>
      <c r="OC135">
        <v>23.2</v>
      </c>
      <c r="OD135">
        <v>24.6</v>
      </c>
      <c r="OE135">
        <v>24.6</v>
      </c>
      <c r="OF135">
        <v>24.6</v>
      </c>
      <c r="OG135">
        <v>24.8</v>
      </c>
      <c r="OH135">
        <v>24.8</v>
      </c>
      <c r="OI135">
        <v>29.3</v>
      </c>
      <c r="OJ135">
        <v>29.3</v>
      </c>
      <c r="OK135">
        <v>29.3</v>
      </c>
      <c r="OL135">
        <v>1</v>
      </c>
      <c r="OM135">
        <v>1</v>
      </c>
      <c r="ON135">
        <v>4</v>
      </c>
      <c r="OO135">
        <v>8</v>
      </c>
      <c r="OP135">
        <v>8</v>
      </c>
      <c r="OT135" s="1">
        <v>42339</v>
      </c>
      <c r="OU135" s="1">
        <v>42557</v>
      </c>
      <c r="OV135" t="s">
        <v>452</v>
      </c>
      <c r="OW135" t="s">
        <v>1905</v>
      </c>
    </row>
    <row r="136" spans="1:413" x14ac:dyDescent="0.25">
      <c r="A136">
        <v>2264270</v>
      </c>
      <c r="B136" t="s">
        <v>1906</v>
      </c>
      <c r="C136" t="s">
        <v>1907</v>
      </c>
      <c r="D136" t="s">
        <v>1908</v>
      </c>
      <c r="E136" t="s">
        <v>1908</v>
      </c>
      <c r="G136" t="s">
        <v>514</v>
      </c>
      <c r="H136" t="s">
        <v>515</v>
      </c>
      <c r="I136" t="s">
        <v>516</v>
      </c>
      <c r="J136" t="s">
        <v>420</v>
      </c>
      <c r="K136" t="s">
        <v>420</v>
      </c>
      <c r="L136" t="s">
        <v>421</v>
      </c>
      <c r="N136" t="s">
        <v>421</v>
      </c>
      <c r="O136" t="s">
        <v>421</v>
      </c>
      <c r="P136">
        <v>1</v>
      </c>
      <c r="Q136" t="s">
        <v>423</v>
      </c>
      <c r="R136" t="s">
        <v>423</v>
      </c>
      <c r="S136" t="s">
        <v>424</v>
      </c>
      <c r="T136" t="s">
        <v>424</v>
      </c>
      <c r="U136" t="s">
        <v>424</v>
      </c>
      <c r="AM136" t="s">
        <v>421</v>
      </c>
      <c r="AO136" t="s">
        <v>421</v>
      </c>
      <c r="AQ136" t="s">
        <v>421</v>
      </c>
      <c r="AS136" t="s">
        <v>421</v>
      </c>
      <c r="AT136" t="s">
        <v>421</v>
      </c>
      <c r="AU136" t="s">
        <v>421</v>
      </c>
      <c r="AV136" t="s">
        <v>421</v>
      </c>
      <c r="AW136" t="s">
        <v>421</v>
      </c>
      <c r="AX136" t="s">
        <v>421</v>
      </c>
      <c r="AY136" t="s">
        <v>421</v>
      </c>
      <c r="AZ136" t="s">
        <v>421</v>
      </c>
      <c r="BA136" t="s">
        <v>421</v>
      </c>
      <c r="BB136" t="s">
        <v>421</v>
      </c>
      <c r="BC136" t="s">
        <v>421</v>
      </c>
      <c r="BD136" t="s">
        <v>421</v>
      </c>
      <c r="BE136" t="s">
        <v>421</v>
      </c>
      <c r="BF136" t="s">
        <v>421</v>
      </c>
      <c r="BG136" t="s">
        <v>420</v>
      </c>
      <c r="BH136" t="s">
        <v>420</v>
      </c>
      <c r="BI136">
        <v>1</v>
      </c>
      <c r="BJ136">
        <v>4</v>
      </c>
      <c r="BK136">
        <v>64</v>
      </c>
      <c r="BM136" t="s">
        <v>1909</v>
      </c>
      <c r="BN136" t="s">
        <v>1909</v>
      </c>
      <c r="BO136" t="s">
        <v>1909</v>
      </c>
      <c r="BP136" t="s">
        <v>1909</v>
      </c>
      <c r="BQ136" t="s">
        <v>1909</v>
      </c>
      <c r="BR136">
        <v>1</v>
      </c>
      <c r="BS136">
        <v>1</v>
      </c>
      <c r="BT136">
        <v>1</v>
      </c>
      <c r="BU136">
        <v>1</v>
      </c>
      <c r="BV136">
        <v>1</v>
      </c>
      <c r="BW136">
        <v>4</v>
      </c>
      <c r="BX136">
        <v>4</v>
      </c>
      <c r="BY136">
        <v>4</v>
      </c>
      <c r="BZ136">
        <v>4</v>
      </c>
      <c r="CA136">
        <v>4</v>
      </c>
      <c r="CB136">
        <v>8</v>
      </c>
      <c r="CC136">
        <v>8</v>
      </c>
      <c r="CD136">
        <v>8</v>
      </c>
      <c r="CE136">
        <v>8</v>
      </c>
      <c r="CF136">
        <v>8</v>
      </c>
      <c r="CG136" t="s">
        <v>429</v>
      </c>
      <c r="CH136" t="s">
        <v>429</v>
      </c>
      <c r="CI136" t="s">
        <v>429</v>
      </c>
      <c r="CJ136" t="s">
        <v>429</v>
      </c>
      <c r="CK136" t="s">
        <v>429</v>
      </c>
      <c r="CL136" t="s">
        <v>1910</v>
      </c>
      <c r="CM136" t="s">
        <v>1910</v>
      </c>
      <c r="CN136" t="s">
        <v>1911</v>
      </c>
      <c r="CO136" t="s">
        <v>1912</v>
      </c>
      <c r="CP136" t="s">
        <v>1912</v>
      </c>
      <c r="CQ136">
        <v>2.1</v>
      </c>
      <c r="CR136">
        <v>2.1</v>
      </c>
      <c r="CS136">
        <v>3</v>
      </c>
      <c r="CT136">
        <v>3.7</v>
      </c>
      <c r="CU136">
        <v>3.7</v>
      </c>
      <c r="CV136">
        <v>4</v>
      </c>
      <c r="CW136">
        <v>4</v>
      </c>
      <c r="CX136">
        <v>4</v>
      </c>
      <c r="CY136">
        <v>4</v>
      </c>
      <c r="CZ136">
        <v>4</v>
      </c>
      <c r="DA136" t="s">
        <v>502</v>
      </c>
      <c r="DB136" t="s">
        <v>502</v>
      </c>
      <c r="DC136" t="s">
        <v>502</v>
      </c>
      <c r="DD136" t="s">
        <v>502</v>
      </c>
      <c r="DE136" t="s">
        <v>502</v>
      </c>
      <c r="DF136" t="s">
        <v>1523</v>
      </c>
      <c r="DG136" t="s">
        <v>1523</v>
      </c>
      <c r="DH136" t="s">
        <v>1523</v>
      </c>
      <c r="DI136" t="s">
        <v>1257</v>
      </c>
      <c r="DJ136" t="s">
        <v>1257</v>
      </c>
      <c r="DK136">
        <v>2.13</v>
      </c>
      <c r="DL136">
        <v>2.13</v>
      </c>
      <c r="DM136">
        <v>2.13</v>
      </c>
      <c r="DN136">
        <v>2.13</v>
      </c>
      <c r="DO136">
        <v>2.13</v>
      </c>
      <c r="DP136">
        <v>4</v>
      </c>
      <c r="DQ136">
        <v>4</v>
      </c>
      <c r="DR136">
        <v>4</v>
      </c>
      <c r="DS136">
        <v>16</v>
      </c>
      <c r="DT136">
        <v>16</v>
      </c>
      <c r="DU136">
        <v>1</v>
      </c>
      <c r="DV136">
        <v>1</v>
      </c>
      <c r="DW136">
        <v>1</v>
      </c>
      <c r="DX136">
        <v>4</v>
      </c>
      <c r="DY136">
        <v>4</v>
      </c>
      <c r="DZ136">
        <v>4</v>
      </c>
      <c r="EA136">
        <v>4</v>
      </c>
      <c r="EB136">
        <v>4</v>
      </c>
      <c r="EC136">
        <v>64</v>
      </c>
      <c r="ED136">
        <v>64</v>
      </c>
      <c r="EE136">
        <v>0</v>
      </c>
      <c r="EF136">
        <v>0</v>
      </c>
      <c r="EG136">
        <v>0</v>
      </c>
      <c r="EH136">
        <v>0</v>
      </c>
      <c r="EI136">
        <v>0</v>
      </c>
      <c r="EJ136">
        <v>1</v>
      </c>
      <c r="EK136">
        <v>1</v>
      </c>
      <c r="EL136">
        <v>1</v>
      </c>
      <c r="EM136">
        <v>8</v>
      </c>
      <c r="EN136">
        <v>8</v>
      </c>
      <c r="EO136" t="s">
        <v>1913</v>
      </c>
      <c r="EP136" t="s">
        <v>1913</v>
      </c>
      <c r="EQ136" t="s">
        <v>1913</v>
      </c>
      <c r="ER136" t="s">
        <v>1913</v>
      </c>
      <c r="ES136" t="s">
        <v>1913</v>
      </c>
      <c r="ET136" t="s">
        <v>1913</v>
      </c>
      <c r="EU136" t="s">
        <v>1913</v>
      </c>
      <c r="EV136" t="s">
        <v>1913</v>
      </c>
      <c r="EW136" t="s">
        <v>1913</v>
      </c>
      <c r="EX136" t="s">
        <v>1913</v>
      </c>
      <c r="EY136" t="s">
        <v>419</v>
      </c>
      <c r="EZ136" t="s">
        <v>419</v>
      </c>
      <c r="FA136" t="s">
        <v>419</v>
      </c>
      <c r="FB136" t="s">
        <v>419</v>
      </c>
      <c r="FC136" t="s">
        <v>419</v>
      </c>
      <c r="FD136" t="s">
        <v>444</v>
      </c>
      <c r="FE136" t="s">
        <v>444</v>
      </c>
      <c r="FF136" t="s">
        <v>444</v>
      </c>
      <c r="FG136" t="s">
        <v>444</v>
      </c>
      <c r="FH136" t="s">
        <v>444</v>
      </c>
      <c r="FI136">
        <v>1</v>
      </c>
      <c r="FJ136">
        <v>1</v>
      </c>
      <c r="FK136">
        <v>1</v>
      </c>
      <c r="FL136">
        <v>1</v>
      </c>
      <c r="FM136">
        <v>1</v>
      </c>
      <c r="FN136">
        <v>2</v>
      </c>
      <c r="FO136">
        <v>2</v>
      </c>
      <c r="FP136">
        <v>2</v>
      </c>
      <c r="FQ136">
        <v>2</v>
      </c>
      <c r="FR136">
        <v>2</v>
      </c>
      <c r="FS136" t="s">
        <v>504</v>
      </c>
      <c r="FT136" t="s">
        <v>504</v>
      </c>
      <c r="FU136" t="s">
        <v>504</v>
      </c>
      <c r="FV136" t="s">
        <v>504</v>
      </c>
      <c r="FW136" t="s">
        <v>504</v>
      </c>
      <c r="FX136" t="s">
        <v>1907</v>
      </c>
      <c r="FY136" t="s">
        <v>1907</v>
      </c>
      <c r="FZ136" t="s">
        <v>429</v>
      </c>
      <c r="GA136" t="s">
        <v>429</v>
      </c>
      <c r="GB136" t="s">
        <v>429</v>
      </c>
      <c r="GC136" t="s">
        <v>1907</v>
      </c>
      <c r="GD136" t="s">
        <v>1907</v>
      </c>
      <c r="GE136" t="s">
        <v>429</v>
      </c>
      <c r="GF136" t="s">
        <v>429</v>
      </c>
      <c r="GG136" t="s">
        <v>429</v>
      </c>
      <c r="GH136" t="s">
        <v>1914</v>
      </c>
      <c r="GI136" t="s">
        <v>1914</v>
      </c>
      <c r="GJ136" t="s">
        <v>1915</v>
      </c>
      <c r="GK136" t="s">
        <v>1916</v>
      </c>
      <c r="GL136" t="s">
        <v>1916</v>
      </c>
      <c r="GM136" t="s">
        <v>706</v>
      </c>
      <c r="GN136" t="s">
        <v>706</v>
      </c>
      <c r="GO136" t="s">
        <v>706</v>
      </c>
      <c r="GP136" t="s">
        <v>706</v>
      </c>
      <c r="GQ136" t="s">
        <v>706</v>
      </c>
      <c r="GR136">
        <v>12</v>
      </c>
      <c r="GS136">
        <v>12</v>
      </c>
      <c r="GT136">
        <v>12</v>
      </c>
      <c r="GU136">
        <v>12</v>
      </c>
      <c r="GW136">
        <v>8</v>
      </c>
      <c r="GX136">
        <v>8</v>
      </c>
      <c r="GY136">
        <v>8</v>
      </c>
      <c r="GZ136">
        <v>8</v>
      </c>
      <c r="HB136" t="s">
        <v>445</v>
      </c>
      <c r="HC136" t="s">
        <v>445</v>
      </c>
      <c r="HD136" t="s">
        <v>445</v>
      </c>
      <c r="HE136" t="s">
        <v>445</v>
      </c>
      <c r="IP136" t="s">
        <v>420</v>
      </c>
      <c r="IQ136" t="s">
        <v>420</v>
      </c>
      <c r="IR136" t="s">
        <v>420</v>
      </c>
      <c r="IS136" t="s">
        <v>421</v>
      </c>
      <c r="IT136" t="s">
        <v>421</v>
      </c>
      <c r="IU136" t="s">
        <v>447</v>
      </c>
      <c r="IV136" t="s">
        <v>447</v>
      </c>
      <c r="IW136" t="s">
        <v>447</v>
      </c>
      <c r="IX136" t="s">
        <v>447</v>
      </c>
      <c r="IY136" t="s">
        <v>447</v>
      </c>
      <c r="IZ136" t="s">
        <v>1917</v>
      </c>
      <c r="JA136" t="s">
        <v>1917</v>
      </c>
      <c r="JB136" t="s">
        <v>1917</v>
      </c>
      <c r="JC136" t="s">
        <v>1917</v>
      </c>
      <c r="JD136" t="s">
        <v>1917</v>
      </c>
      <c r="JE136" t="s">
        <v>1918</v>
      </c>
      <c r="JF136" t="s">
        <v>1918</v>
      </c>
      <c r="JG136" t="s">
        <v>1918</v>
      </c>
      <c r="JH136" t="s">
        <v>1918</v>
      </c>
      <c r="JI136" t="s">
        <v>1918</v>
      </c>
      <c r="JJ136" t="s">
        <v>1918</v>
      </c>
      <c r="JK136" t="s">
        <v>1918</v>
      </c>
      <c r="JL136" t="s">
        <v>1918</v>
      </c>
      <c r="JM136" t="s">
        <v>1918</v>
      </c>
      <c r="JN136" t="s">
        <v>1918</v>
      </c>
      <c r="JO136">
        <v>460</v>
      </c>
      <c r="JP136">
        <v>460</v>
      </c>
      <c r="JQ136" s="5">
        <v>460</v>
      </c>
      <c r="JR136">
        <v>460</v>
      </c>
      <c r="JS136">
        <v>460</v>
      </c>
      <c r="JT136">
        <v>1</v>
      </c>
      <c r="JU136">
        <v>1</v>
      </c>
      <c r="JV136">
        <v>1</v>
      </c>
      <c r="JW136">
        <v>2</v>
      </c>
      <c r="JX136">
        <v>2</v>
      </c>
      <c r="JY136">
        <v>0</v>
      </c>
      <c r="JZ136">
        <v>0</v>
      </c>
      <c r="KA136">
        <v>0</v>
      </c>
      <c r="KB136">
        <v>1</v>
      </c>
      <c r="KC136">
        <v>1</v>
      </c>
      <c r="KD136" t="s">
        <v>421</v>
      </c>
      <c r="KE136" t="s">
        <v>421</v>
      </c>
      <c r="KF136" t="s">
        <v>421</v>
      </c>
      <c r="KG136" t="s">
        <v>421</v>
      </c>
      <c r="KH136" t="s">
        <v>421</v>
      </c>
      <c r="KI136" t="s">
        <v>535</v>
      </c>
      <c r="KJ136" t="s">
        <v>535</v>
      </c>
      <c r="KK136" t="s">
        <v>535</v>
      </c>
      <c r="KL136" t="s">
        <v>535</v>
      </c>
      <c r="KM136" t="s">
        <v>535</v>
      </c>
      <c r="KN136">
        <v>45.76</v>
      </c>
      <c r="KO136">
        <v>45.76</v>
      </c>
      <c r="KP136">
        <v>42</v>
      </c>
      <c r="KQ136">
        <v>106.6</v>
      </c>
      <c r="KR136">
        <v>106.6</v>
      </c>
      <c r="KS136">
        <v>65</v>
      </c>
      <c r="KT136">
        <v>65</v>
      </c>
      <c r="KU136">
        <v>65</v>
      </c>
      <c r="KV136">
        <v>186</v>
      </c>
      <c r="KW136">
        <v>186</v>
      </c>
      <c r="KX136">
        <v>45.8</v>
      </c>
      <c r="KY136">
        <v>45.8</v>
      </c>
      <c r="KZ136" s="4">
        <v>42</v>
      </c>
      <c r="LA136">
        <v>106.6</v>
      </c>
      <c r="LB136">
        <v>106.6</v>
      </c>
      <c r="LC136">
        <v>60</v>
      </c>
      <c r="LD136">
        <v>60</v>
      </c>
      <c r="LE136">
        <v>60</v>
      </c>
      <c r="LF136">
        <v>60</v>
      </c>
      <c r="LG136">
        <v>60</v>
      </c>
      <c r="LH136" t="s">
        <v>450</v>
      </c>
      <c r="LI136" t="s">
        <v>451</v>
      </c>
      <c r="LJ136">
        <v>58.95</v>
      </c>
      <c r="LK136">
        <v>58.95</v>
      </c>
      <c r="LL136">
        <v>49.93</v>
      </c>
      <c r="LM136">
        <v>43.39</v>
      </c>
      <c r="LN136">
        <v>43.39</v>
      </c>
      <c r="LO136">
        <v>266.22000000000003</v>
      </c>
      <c r="LP136">
        <v>266.22000000000003</v>
      </c>
      <c r="LQ136">
        <v>231.91</v>
      </c>
      <c r="LR136">
        <v>243.59</v>
      </c>
      <c r="LS136">
        <v>243.59</v>
      </c>
      <c r="LT136">
        <v>99.73</v>
      </c>
      <c r="LU136">
        <v>99.73</v>
      </c>
      <c r="LV136">
        <v>80.84</v>
      </c>
      <c r="LW136">
        <v>59.97</v>
      </c>
      <c r="LX136">
        <v>59.97</v>
      </c>
      <c r="LY136">
        <v>71.98</v>
      </c>
      <c r="LZ136">
        <v>71.98</v>
      </c>
      <c r="MA136">
        <v>49.87</v>
      </c>
      <c r="MB136">
        <v>42.26</v>
      </c>
      <c r="MC136">
        <v>42.26</v>
      </c>
      <c r="MD136">
        <v>62.01</v>
      </c>
      <c r="ME136">
        <v>62.01</v>
      </c>
      <c r="MF136">
        <v>53.07</v>
      </c>
      <c r="MG136">
        <v>37.68</v>
      </c>
      <c r="MH136">
        <v>37.68</v>
      </c>
      <c r="MI136">
        <v>64.31</v>
      </c>
      <c r="MJ136">
        <v>64.31</v>
      </c>
      <c r="MK136">
        <v>40.78</v>
      </c>
      <c r="ML136">
        <v>37.26</v>
      </c>
      <c r="MM136">
        <v>37.26</v>
      </c>
      <c r="MN136">
        <v>67.87</v>
      </c>
      <c r="MO136">
        <v>67.87</v>
      </c>
      <c r="MP136">
        <v>54.33</v>
      </c>
      <c r="MQ136">
        <v>39.78</v>
      </c>
      <c r="MR136">
        <v>39.78</v>
      </c>
      <c r="MS136">
        <v>22.72</v>
      </c>
      <c r="MT136">
        <v>22.72</v>
      </c>
      <c r="MU136">
        <v>18.440000000000001</v>
      </c>
      <c r="MV136">
        <v>20.46</v>
      </c>
      <c r="MW136">
        <v>20.46</v>
      </c>
      <c r="MX136">
        <v>79.91</v>
      </c>
      <c r="MY136">
        <v>79.91</v>
      </c>
      <c r="MZ136">
        <v>63.74</v>
      </c>
      <c r="NA136">
        <v>52.31</v>
      </c>
      <c r="NB136">
        <v>52.31</v>
      </c>
      <c r="NC136">
        <v>766.8</v>
      </c>
      <c r="ND136">
        <v>766.8</v>
      </c>
      <c r="NE136">
        <v>87.35</v>
      </c>
      <c r="NF136">
        <v>2258.88</v>
      </c>
      <c r="NG136">
        <v>2258.88</v>
      </c>
      <c r="NH136">
        <v>3000.13</v>
      </c>
      <c r="NI136">
        <v>3000.13</v>
      </c>
      <c r="NJ136">
        <v>42.52</v>
      </c>
      <c r="NK136">
        <v>9468.85</v>
      </c>
      <c r="NL136">
        <v>9468.85</v>
      </c>
      <c r="NM136">
        <v>61.58</v>
      </c>
      <c r="NN136">
        <v>61.58</v>
      </c>
      <c r="NO136">
        <v>59.55</v>
      </c>
      <c r="NP136">
        <v>44.07</v>
      </c>
      <c r="NQ136">
        <v>44.07</v>
      </c>
      <c r="NW136">
        <v>24.1</v>
      </c>
      <c r="NX136">
        <v>24.1</v>
      </c>
      <c r="NY136">
        <v>30</v>
      </c>
      <c r="NZ136">
        <v>30</v>
      </c>
      <c r="OA136">
        <v>30</v>
      </c>
      <c r="OB136">
        <v>24.6</v>
      </c>
      <c r="OC136">
        <v>24.6</v>
      </c>
      <c r="OD136">
        <v>29</v>
      </c>
      <c r="OE136">
        <v>31</v>
      </c>
      <c r="OF136">
        <v>31</v>
      </c>
      <c r="OG136">
        <v>24.5</v>
      </c>
      <c r="OH136">
        <v>24.5</v>
      </c>
      <c r="OI136">
        <v>29</v>
      </c>
      <c r="OJ136">
        <v>31</v>
      </c>
      <c r="OK136">
        <v>31</v>
      </c>
      <c r="OT136" s="1">
        <v>42490</v>
      </c>
      <c r="OU136" s="1">
        <v>42474</v>
      </c>
      <c r="OV136" t="s">
        <v>452</v>
      </c>
    </row>
    <row r="137" spans="1:413" x14ac:dyDescent="0.25">
      <c r="A137">
        <v>2269058</v>
      </c>
      <c r="B137" t="s">
        <v>1906</v>
      </c>
      <c r="C137" t="s">
        <v>1907</v>
      </c>
      <c r="D137" t="s">
        <v>1919</v>
      </c>
      <c r="E137" t="s">
        <v>1920</v>
      </c>
      <c r="F137" t="s">
        <v>1921</v>
      </c>
      <c r="G137" t="s">
        <v>514</v>
      </c>
      <c r="H137" t="s">
        <v>515</v>
      </c>
      <c r="I137" t="s">
        <v>585</v>
      </c>
      <c r="J137" t="s">
        <v>420</v>
      </c>
      <c r="K137" t="s">
        <v>420</v>
      </c>
      <c r="L137" t="s">
        <v>421</v>
      </c>
      <c r="N137" t="s">
        <v>421</v>
      </c>
      <c r="O137" t="s">
        <v>421</v>
      </c>
      <c r="P137">
        <v>4</v>
      </c>
      <c r="Q137" t="s">
        <v>422</v>
      </c>
      <c r="R137" t="s">
        <v>423</v>
      </c>
      <c r="S137" t="s">
        <v>1922</v>
      </c>
      <c r="T137" t="s">
        <v>1750</v>
      </c>
      <c r="U137" t="s">
        <v>1923</v>
      </c>
      <c r="V137" t="s">
        <v>1924</v>
      </c>
      <c r="W137" t="s">
        <v>420</v>
      </c>
      <c r="X137" t="s">
        <v>421</v>
      </c>
      <c r="Y137" t="s">
        <v>1925</v>
      </c>
      <c r="Z137" t="s">
        <v>421</v>
      </c>
      <c r="AA137" t="s">
        <v>420</v>
      </c>
      <c r="AE137" t="s">
        <v>1926</v>
      </c>
      <c r="AF137" t="s">
        <v>1926</v>
      </c>
      <c r="AG137" t="s">
        <v>1927</v>
      </c>
      <c r="AH137" t="s">
        <v>1927</v>
      </c>
      <c r="AK137" t="s">
        <v>1927</v>
      </c>
      <c r="AM137" t="s">
        <v>420</v>
      </c>
      <c r="AO137" t="s">
        <v>420</v>
      </c>
      <c r="AQ137" t="s">
        <v>421</v>
      </c>
      <c r="AS137" t="s">
        <v>421</v>
      </c>
      <c r="AT137" t="s">
        <v>421</v>
      </c>
      <c r="AU137" t="s">
        <v>420</v>
      </c>
      <c r="AV137" t="s">
        <v>420</v>
      </c>
      <c r="AW137" t="s">
        <v>421</v>
      </c>
      <c r="AX137" t="s">
        <v>420</v>
      </c>
      <c r="AY137" t="s">
        <v>421</v>
      </c>
      <c r="AZ137" t="s">
        <v>420</v>
      </c>
      <c r="BA137" t="s">
        <v>421</v>
      </c>
      <c r="BB137" t="s">
        <v>420</v>
      </c>
      <c r="BC137" t="s">
        <v>421</v>
      </c>
      <c r="BD137" t="s">
        <v>420</v>
      </c>
      <c r="BE137" t="s">
        <v>420</v>
      </c>
      <c r="BF137" t="s">
        <v>420</v>
      </c>
      <c r="BG137" t="s">
        <v>420</v>
      </c>
      <c r="BH137" t="s">
        <v>420</v>
      </c>
      <c r="BI137">
        <v>2</v>
      </c>
      <c r="BJ137">
        <v>24</v>
      </c>
      <c r="BK137">
        <v>1536</v>
      </c>
      <c r="BM137" t="s">
        <v>1920</v>
      </c>
      <c r="BN137" t="s">
        <v>1928</v>
      </c>
      <c r="BO137" t="s">
        <v>1928</v>
      </c>
      <c r="BP137" t="s">
        <v>1928</v>
      </c>
      <c r="BQ137" t="s">
        <v>1928</v>
      </c>
      <c r="BR137">
        <v>2</v>
      </c>
      <c r="BS137">
        <v>2</v>
      </c>
      <c r="BT137">
        <v>2</v>
      </c>
      <c r="BU137">
        <v>2</v>
      </c>
      <c r="BV137">
        <v>2</v>
      </c>
      <c r="BW137">
        <v>6</v>
      </c>
      <c r="BX137">
        <v>10</v>
      </c>
      <c r="BY137">
        <v>6</v>
      </c>
      <c r="BZ137">
        <v>18</v>
      </c>
      <c r="CA137">
        <v>18</v>
      </c>
      <c r="CB137">
        <v>12</v>
      </c>
      <c r="CC137">
        <v>20</v>
      </c>
      <c r="CD137">
        <v>24</v>
      </c>
      <c r="CE137">
        <v>72</v>
      </c>
      <c r="CF137">
        <v>72</v>
      </c>
      <c r="CG137" t="s">
        <v>1929</v>
      </c>
      <c r="CH137" t="s">
        <v>1929</v>
      </c>
      <c r="CI137" t="s">
        <v>1929</v>
      </c>
      <c r="CJ137" t="s">
        <v>429</v>
      </c>
      <c r="CK137" t="s">
        <v>1929</v>
      </c>
      <c r="CL137" t="s">
        <v>1930</v>
      </c>
      <c r="CM137" t="s">
        <v>1931</v>
      </c>
      <c r="CN137" t="s">
        <v>1932</v>
      </c>
      <c r="CO137" t="s">
        <v>1933</v>
      </c>
      <c r="CP137" t="s">
        <v>1934</v>
      </c>
      <c r="CQ137">
        <v>1.6</v>
      </c>
      <c r="CR137">
        <v>2</v>
      </c>
      <c r="CS137">
        <v>2.4</v>
      </c>
      <c r="CT137">
        <v>2.2999999999999998</v>
      </c>
      <c r="CU137">
        <v>2.2999999999999998</v>
      </c>
      <c r="CV137">
        <v>24</v>
      </c>
      <c r="CW137">
        <v>24</v>
      </c>
      <c r="CX137">
        <v>24</v>
      </c>
      <c r="CY137">
        <v>12</v>
      </c>
      <c r="CZ137">
        <v>24</v>
      </c>
      <c r="DA137" t="s">
        <v>920</v>
      </c>
      <c r="DB137" t="s">
        <v>435</v>
      </c>
      <c r="DC137" t="s">
        <v>502</v>
      </c>
      <c r="DD137" t="s">
        <v>1935</v>
      </c>
      <c r="DE137" t="s">
        <v>1935</v>
      </c>
      <c r="DF137" t="s">
        <v>1936</v>
      </c>
      <c r="DG137" t="s">
        <v>1937</v>
      </c>
      <c r="DH137" t="s">
        <v>1938</v>
      </c>
      <c r="DI137" t="s">
        <v>1939</v>
      </c>
      <c r="DJ137" t="s">
        <v>1940</v>
      </c>
      <c r="DK137">
        <v>2.13</v>
      </c>
      <c r="DL137">
        <v>2.4</v>
      </c>
      <c r="DM137">
        <v>2.13</v>
      </c>
      <c r="DN137">
        <v>2.13</v>
      </c>
      <c r="DO137">
        <v>2.13</v>
      </c>
      <c r="DP137">
        <v>4</v>
      </c>
      <c r="DQ137">
        <v>8</v>
      </c>
      <c r="DR137">
        <v>8</v>
      </c>
      <c r="DS137">
        <v>64</v>
      </c>
      <c r="DT137">
        <v>32</v>
      </c>
      <c r="DU137">
        <v>2</v>
      </c>
      <c r="DV137">
        <v>4</v>
      </c>
      <c r="DW137">
        <v>8</v>
      </c>
      <c r="DX137">
        <v>24</v>
      </c>
      <c r="DY137">
        <v>16</v>
      </c>
      <c r="DZ137">
        <v>8</v>
      </c>
      <c r="EA137">
        <v>32</v>
      </c>
      <c r="EB137">
        <v>64</v>
      </c>
      <c r="EC137">
        <v>1536</v>
      </c>
      <c r="ED137">
        <v>512</v>
      </c>
      <c r="EE137">
        <v>0</v>
      </c>
      <c r="EF137">
        <v>1</v>
      </c>
      <c r="EG137">
        <v>0</v>
      </c>
      <c r="EH137">
        <v>0</v>
      </c>
      <c r="EI137">
        <v>8</v>
      </c>
      <c r="EJ137">
        <v>1</v>
      </c>
      <c r="EK137">
        <v>0</v>
      </c>
      <c r="EL137">
        <v>8</v>
      </c>
      <c r="EM137">
        <v>10</v>
      </c>
      <c r="EN137">
        <v>0</v>
      </c>
      <c r="EO137" t="s">
        <v>725</v>
      </c>
      <c r="EP137" t="s">
        <v>725</v>
      </c>
      <c r="EQ137" t="s">
        <v>725</v>
      </c>
      <c r="ER137" t="s">
        <v>725</v>
      </c>
      <c r="ES137" t="s">
        <v>725</v>
      </c>
      <c r="ET137" t="s">
        <v>725</v>
      </c>
      <c r="EU137" t="s">
        <v>725</v>
      </c>
      <c r="EV137" t="s">
        <v>725</v>
      </c>
      <c r="EW137" t="s">
        <v>725</v>
      </c>
      <c r="EX137" t="s">
        <v>725</v>
      </c>
      <c r="EY137" t="s">
        <v>741</v>
      </c>
      <c r="EZ137" t="s">
        <v>741</v>
      </c>
      <c r="FA137" t="s">
        <v>741</v>
      </c>
      <c r="FB137" t="s">
        <v>741</v>
      </c>
      <c r="FC137" t="s">
        <v>741</v>
      </c>
      <c r="FD137" t="s">
        <v>444</v>
      </c>
      <c r="FE137" t="s">
        <v>444</v>
      </c>
      <c r="FF137" t="s">
        <v>444</v>
      </c>
      <c r="FG137" t="s">
        <v>444</v>
      </c>
      <c r="FH137" t="s">
        <v>444</v>
      </c>
      <c r="FI137">
        <v>1</v>
      </c>
      <c r="FJ137">
        <v>1</v>
      </c>
      <c r="FK137">
        <v>1</v>
      </c>
      <c r="FL137">
        <v>1</v>
      </c>
      <c r="FM137">
        <v>1</v>
      </c>
      <c r="FN137">
        <v>4</v>
      </c>
      <c r="FO137">
        <v>4</v>
      </c>
      <c r="FP137">
        <v>4</v>
      </c>
      <c r="FQ137">
        <v>4</v>
      </c>
      <c r="FR137">
        <v>4</v>
      </c>
      <c r="FS137" t="s">
        <v>504</v>
      </c>
      <c r="FT137" t="s">
        <v>504</v>
      </c>
      <c r="FU137" t="s">
        <v>504</v>
      </c>
      <c r="FV137" t="s">
        <v>504</v>
      </c>
      <c r="FW137" t="s">
        <v>504</v>
      </c>
      <c r="FX137" t="s">
        <v>725</v>
      </c>
      <c r="FY137" t="s">
        <v>725</v>
      </c>
      <c r="FZ137" t="s">
        <v>725</v>
      </c>
      <c r="GA137" t="s">
        <v>725</v>
      </c>
      <c r="GB137" t="s">
        <v>725</v>
      </c>
      <c r="GC137" t="s">
        <v>725</v>
      </c>
      <c r="GD137" t="s">
        <v>725</v>
      </c>
      <c r="GE137" t="s">
        <v>725</v>
      </c>
      <c r="GF137" t="s">
        <v>725</v>
      </c>
      <c r="GG137" t="s">
        <v>725</v>
      </c>
      <c r="GH137" t="s">
        <v>954</v>
      </c>
      <c r="GI137" t="s">
        <v>954</v>
      </c>
      <c r="GJ137" t="s">
        <v>954</v>
      </c>
      <c r="GK137" t="s">
        <v>954</v>
      </c>
      <c r="GL137" t="s">
        <v>954</v>
      </c>
      <c r="GM137" t="s">
        <v>444</v>
      </c>
      <c r="GN137" t="s">
        <v>444</v>
      </c>
      <c r="GO137" t="s">
        <v>444</v>
      </c>
      <c r="GP137" t="s">
        <v>444</v>
      </c>
      <c r="GQ137" t="s">
        <v>444</v>
      </c>
      <c r="GR137">
        <v>1</v>
      </c>
      <c r="GS137">
        <v>1</v>
      </c>
      <c r="GT137">
        <v>1</v>
      </c>
      <c r="GU137">
        <v>1</v>
      </c>
      <c r="GW137">
        <v>1</v>
      </c>
      <c r="GX137">
        <v>1</v>
      </c>
      <c r="GY137">
        <v>1</v>
      </c>
      <c r="GZ137">
        <v>1</v>
      </c>
      <c r="HB137" t="s">
        <v>504</v>
      </c>
      <c r="HC137" t="s">
        <v>504</v>
      </c>
      <c r="HD137" t="s">
        <v>504</v>
      </c>
      <c r="HE137" t="s">
        <v>504</v>
      </c>
      <c r="HG137" t="s">
        <v>429</v>
      </c>
      <c r="HH137" t="s">
        <v>429</v>
      </c>
      <c r="HI137" t="s">
        <v>429</v>
      </c>
      <c r="HJ137" t="s">
        <v>1941</v>
      </c>
      <c r="HK137" t="s">
        <v>429</v>
      </c>
      <c r="HL137" t="s">
        <v>429</v>
      </c>
      <c r="HM137" t="s">
        <v>429</v>
      </c>
      <c r="HN137" t="s">
        <v>429</v>
      </c>
      <c r="HO137" t="s">
        <v>1941</v>
      </c>
      <c r="HP137" t="s">
        <v>429</v>
      </c>
      <c r="HQ137" t="s">
        <v>1942</v>
      </c>
      <c r="HR137" t="s">
        <v>1942</v>
      </c>
      <c r="HS137" t="s">
        <v>1942</v>
      </c>
      <c r="HT137" t="s">
        <v>1943</v>
      </c>
      <c r="HU137" t="s">
        <v>1942</v>
      </c>
      <c r="HV137" t="s">
        <v>743</v>
      </c>
      <c r="HW137" t="s">
        <v>743</v>
      </c>
      <c r="HX137" t="s">
        <v>743</v>
      </c>
      <c r="HY137" t="s">
        <v>743</v>
      </c>
      <c r="HZ137" t="s">
        <v>743</v>
      </c>
      <c r="IK137" t="s">
        <v>504</v>
      </c>
      <c r="IL137" t="s">
        <v>504</v>
      </c>
      <c r="IM137" t="s">
        <v>504</v>
      </c>
      <c r="IN137" t="s">
        <v>445</v>
      </c>
      <c r="IO137" t="s">
        <v>504</v>
      </c>
      <c r="IP137" t="s">
        <v>421</v>
      </c>
      <c r="IQ137" t="s">
        <v>421</v>
      </c>
      <c r="IR137" t="s">
        <v>421</v>
      </c>
      <c r="IS137" t="s">
        <v>421</v>
      </c>
      <c r="IT137" t="s">
        <v>421</v>
      </c>
      <c r="IU137" t="s">
        <v>447</v>
      </c>
      <c r="IV137" t="s">
        <v>447</v>
      </c>
      <c r="IW137" t="s">
        <v>447</v>
      </c>
      <c r="IX137" t="s">
        <v>447</v>
      </c>
      <c r="IY137" t="s">
        <v>447</v>
      </c>
      <c r="IZ137" t="s">
        <v>590</v>
      </c>
      <c r="JA137" t="s">
        <v>1944</v>
      </c>
      <c r="JB137" t="s">
        <v>590</v>
      </c>
      <c r="JC137" t="s">
        <v>1903</v>
      </c>
      <c r="JD137" t="s">
        <v>1944</v>
      </c>
      <c r="JE137" t="s">
        <v>1945</v>
      </c>
      <c r="JF137" t="s">
        <v>1946</v>
      </c>
      <c r="JG137" t="s">
        <v>1945</v>
      </c>
      <c r="JH137" t="s">
        <v>1947</v>
      </c>
      <c r="JI137" t="s">
        <v>1948</v>
      </c>
      <c r="JJ137" t="s">
        <v>1945</v>
      </c>
      <c r="JK137" t="s">
        <v>1946</v>
      </c>
      <c r="JL137" t="s">
        <v>1945</v>
      </c>
      <c r="JM137" t="s">
        <v>1947</v>
      </c>
      <c r="JN137" t="s">
        <v>1948</v>
      </c>
      <c r="JO137">
        <v>750</v>
      </c>
      <c r="JP137">
        <v>550</v>
      </c>
      <c r="JQ137" s="5">
        <v>750</v>
      </c>
      <c r="JR137">
        <v>1500</v>
      </c>
      <c r="JS137">
        <v>750</v>
      </c>
      <c r="JT137">
        <v>2</v>
      </c>
      <c r="JU137">
        <v>1</v>
      </c>
      <c r="JV137">
        <v>2</v>
      </c>
      <c r="JW137">
        <v>2</v>
      </c>
      <c r="JX137">
        <v>2</v>
      </c>
      <c r="JY137">
        <v>1</v>
      </c>
      <c r="JZ137">
        <v>0</v>
      </c>
      <c r="KA137">
        <v>1</v>
      </c>
      <c r="KB137">
        <v>1</v>
      </c>
      <c r="KC137">
        <v>1</v>
      </c>
      <c r="KD137" t="s">
        <v>421</v>
      </c>
      <c r="KE137" t="s">
        <v>421</v>
      </c>
      <c r="KF137" t="s">
        <v>421</v>
      </c>
      <c r="KG137" t="s">
        <v>421</v>
      </c>
      <c r="KH137" t="s">
        <v>421</v>
      </c>
      <c r="KI137" t="s">
        <v>449</v>
      </c>
      <c r="KJ137" t="s">
        <v>449</v>
      </c>
      <c r="KK137" t="s">
        <v>449</v>
      </c>
      <c r="KL137" t="s">
        <v>449</v>
      </c>
      <c r="KM137" t="s">
        <v>449</v>
      </c>
      <c r="KN137">
        <v>82</v>
      </c>
      <c r="KO137">
        <v>78.5</v>
      </c>
      <c r="KP137">
        <v>144.30000000000001</v>
      </c>
      <c r="KQ137">
        <v>207.65</v>
      </c>
      <c r="KR137">
        <v>101.5</v>
      </c>
      <c r="KS137">
        <v>215</v>
      </c>
      <c r="KT137">
        <v>159</v>
      </c>
      <c r="KU137">
        <v>385</v>
      </c>
      <c r="KV137">
        <v>1429</v>
      </c>
      <c r="KW137">
        <v>997</v>
      </c>
      <c r="KX137">
        <v>82</v>
      </c>
      <c r="KY137">
        <v>78.5</v>
      </c>
      <c r="KZ137" s="4">
        <v>144.30000000000001</v>
      </c>
      <c r="LA137">
        <v>207.65</v>
      </c>
      <c r="LB137">
        <v>101.5</v>
      </c>
      <c r="LC137">
        <v>50</v>
      </c>
      <c r="LD137">
        <v>50</v>
      </c>
      <c r="LE137">
        <v>50</v>
      </c>
      <c r="LF137">
        <v>50</v>
      </c>
      <c r="LG137">
        <v>50</v>
      </c>
      <c r="LH137" t="s">
        <v>450</v>
      </c>
      <c r="LI137" t="s">
        <v>451</v>
      </c>
      <c r="LJ137">
        <v>38.81</v>
      </c>
      <c r="LK137">
        <v>71.42</v>
      </c>
      <c r="LL137">
        <v>41.63</v>
      </c>
      <c r="LM137">
        <v>41.73</v>
      </c>
      <c r="LN137">
        <v>74.06</v>
      </c>
      <c r="LO137">
        <v>152.21</v>
      </c>
      <c r="LP137">
        <v>384.29</v>
      </c>
      <c r="LQ137">
        <v>201.05</v>
      </c>
      <c r="LR137">
        <v>172.44</v>
      </c>
      <c r="LS137">
        <v>402.26</v>
      </c>
      <c r="LT137">
        <v>58.25</v>
      </c>
      <c r="LU137">
        <v>97.97</v>
      </c>
      <c r="LV137">
        <v>52.83</v>
      </c>
      <c r="LW137">
        <v>64.63</v>
      </c>
      <c r="LX137">
        <v>103.02</v>
      </c>
      <c r="LY137">
        <v>33.72</v>
      </c>
      <c r="LZ137">
        <v>77.73</v>
      </c>
      <c r="MA137">
        <v>41.87</v>
      </c>
      <c r="MB137">
        <v>50.89</v>
      </c>
      <c r="MC137">
        <v>90.12</v>
      </c>
      <c r="MD137">
        <v>37.700000000000003</v>
      </c>
      <c r="ME137">
        <v>72.61</v>
      </c>
      <c r="MF137">
        <v>35.03</v>
      </c>
      <c r="MG137">
        <v>43.94</v>
      </c>
      <c r="MH137">
        <v>78.59</v>
      </c>
      <c r="MI137">
        <v>30</v>
      </c>
      <c r="MJ137">
        <v>69.23</v>
      </c>
      <c r="MK137">
        <v>38.590000000000003</v>
      </c>
      <c r="ML137">
        <v>48.75</v>
      </c>
      <c r="MM137">
        <v>79.67</v>
      </c>
      <c r="MN137">
        <v>35</v>
      </c>
      <c r="MO137">
        <v>67.52</v>
      </c>
      <c r="MP137">
        <v>35.93</v>
      </c>
      <c r="MQ137">
        <v>47.45</v>
      </c>
      <c r="MR137">
        <v>78.67</v>
      </c>
      <c r="MS137">
        <v>12.5</v>
      </c>
      <c r="MT137">
        <v>22</v>
      </c>
      <c r="MU137">
        <v>64.78</v>
      </c>
      <c r="MV137">
        <v>8.85</v>
      </c>
      <c r="MW137">
        <v>20.98</v>
      </c>
      <c r="MX137">
        <v>38.11</v>
      </c>
      <c r="MY137">
        <v>86.41</v>
      </c>
      <c r="MZ137">
        <v>123.95</v>
      </c>
      <c r="NA137">
        <v>66.64</v>
      </c>
      <c r="NB137">
        <v>101.68</v>
      </c>
      <c r="NC137">
        <v>39.39</v>
      </c>
      <c r="ND137">
        <v>311.29000000000002</v>
      </c>
      <c r="NE137">
        <v>236.54</v>
      </c>
      <c r="NF137">
        <v>215.25</v>
      </c>
      <c r="NG137">
        <v>1249.0999999999999</v>
      </c>
      <c r="NH137">
        <v>24.06</v>
      </c>
      <c r="NI137">
        <v>1427.55</v>
      </c>
      <c r="NJ137">
        <v>120.99</v>
      </c>
      <c r="NK137">
        <v>101.32</v>
      </c>
      <c r="NL137">
        <v>3597.07</v>
      </c>
      <c r="NM137">
        <v>45.89</v>
      </c>
      <c r="NN137">
        <v>72.739999999999995</v>
      </c>
      <c r="NO137">
        <v>51.19</v>
      </c>
      <c r="NP137">
        <v>40.57</v>
      </c>
      <c r="NQ137">
        <v>75.66</v>
      </c>
      <c r="NW137">
        <v>23.1</v>
      </c>
      <c r="NX137">
        <v>24.6</v>
      </c>
      <c r="NY137">
        <v>22.1</v>
      </c>
      <c r="NZ137">
        <v>24.4</v>
      </c>
      <c r="OA137">
        <v>22.8</v>
      </c>
      <c r="OB137">
        <v>23.1</v>
      </c>
      <c r="OC137">
        <v>25.1</v>
      </c>
      <c r="OD137">
        <v>22.2</v>
      </c>
      <c r="OE137">
        <v>23.9</v>
      </c>
      <c r="OF137">
        <v>23.1</v>
      </c>
      <c r="OG137">
        <v>23.1</v>
      </c>
      <c r="OH137">
        <v>25.2</v>
      </c>
      <c r="OI137">
        <v>22.1</v>
      </c>
      <c r="OJ137">
        <v>23.9</v>
      </c>
      <c r="OK137">
        <v>23.1</v>
      </c>
      <c r="OQ137">
        <v>235.56</v>
      </c>
      <c r="OR137">
        <v>223.7</v>
      </c>
      <c r="OT137" s="1">
        <v>41942</v>
      </c>
      <c r="OU137" s="1">
        <v>42521</v>
      </c>
      <c r="OV137" t="s">
        <v>452</v>
      </c>
      <c r="OW137" t="s">
        <v>1949</v>
      </c>
    </row>
    <row r="138" spans="1:413" x14ac:dyDescent="0.25">
      <c r="A138">
        <v>2232887</v>
      </c>
      <c r="B138" t="s">
        <v>1906</v>
      </c>
      <c r="C138" t="s">
        <v>1907</v>
      </c>
      <c r="D138" t="s">
        <v>1950</v>
      </c>
      <c r="E138" t="s">
        <v>1951</v>
      </c>
      <c r="G138" t="s">
        <v>514</v>
      </c>
      <c r="H138" t="s">
        <v>541</v>
      </c>
      <c r="I138" t="s">
        <v>585</v>
      </c>
      <c r="J138" t="s">
        <v>420</v>
      </c>
      <c r="K138" t="s">
        <v>420</v>
      </c>
      <c r="L138" t="s">
        <v>421</v>
      </c>
      <c r="N138" t="s">
        <v>421</v>
      </c>
      <c r="O138" t="s">
        <v>421</v>
      </c>
      <c r="P138">
        <v>7</v>
      </c>
      <c r="Q138" t="s">
        <v>771</v>
      </c>
      <c r="R138" t="s">
        <v>423</v>
      </c>
      <c r="S138" t="s">
        <v>1922</v>
      </c>
      <c r="T138" t="s">
        <v>1952</v>
      </c>
      <c r="U138" t="s">
        <v>633</v>
      </c>
      <c r="V138" t="s">
        <v>1953</v>
      </c>
      <c r="W138" t="s">
        <v>420</v>
      </c>
      <c r="X138" t="s">
        <v>421</v>
      </c>
      <c r="Y138" t="s">
        <v>1954</v>
      </c>
      <c r="Z138" t="s">
        <v>421</v>
      </c>
      <c r="AA138" t="s">
        <v>420</v>
      </c>
      <c r="AE138" t="s">
        <v>1955</v>
      </c>
      <c r="AF138" t="s">
        <v>1955</v>
      </c>
      <c r="AG138" t="s">
        <v>1956</v>
      </c>
      <c r="AH138" t="s">
        <v>1956</v>
      </c>
      <c r="AK138" t="s">
        <v>1956</v>
      </c>
      <c r="AM138" t="s">
        <v>420</v>
      </c>
      <c r="AO138" t="s">
        <v>420</v>
      </c>
      <c r="AQ138" t="s">
        <v>421</v>
      </c>
      <c r="AR138" t="s">
        <v>1957</v>
      </c>
      <c r="AS138" t="s">
        <v>421</v>
      </c>
      <c r="AT138" t="s">
        <v>421</v>
      </c>
      <c r="AU138" t="s">
        <v>420</v>
      </c>
      <c r="AV138" t="s">
        <v>420</v>
      </c>
      <c r="AW138" t="s">
        <v>421</v>
      </c>
      <c r="AX138" t="s">
        <v>420</v>
      </c>
      <c r="AY138" t="s">
        <v>420</v>
      </c>
      <c r="AZ138" t="s">
        <v>421</v>
      </c>
      <c r="BA138" t="s">
        <v>421</v>
      </c>
      <c r="BB138" t="s">
        <v>420</v>
      </c>
      <c r="BC138" t="s">
        <v>420</v>
      </c>
      <c r="BD138" t="s">
        <v>421</v>
      </c>
      <c r="BE138" t="s">
        <v>421</v>
      </c>
      <c r="BF138" t="s">
        <v>420</v>
      </c>
      <c r="BG138" t="s">
        <v>420</v>
      </c>
      <c r="BH138" t="s">
        <v>420</v>
      </c>
      <c r="BI138">
        <v>2</v>
      </c>
      <c r="BJ138">
        <v>24</v>
      </c>
      <c r="BK138">
        <v>1536</v>
      </c>
      <c r="BM138" t="s">
        <v>1951</v>
      </c>
      <c r="BN138" t="s">
        <v>1958</v>
      </c>
      <c r="BO138" t="s">
        <v>1958</v>
      </c>
      <c r="BP138" t="s">
        <v>1958</v>
      </c>
      <c r="BQ138" t="s">
        <v>1958</v>
      </c>
      <c r="BR138">
        <v>2</v>
      </c>
      <c r="BS138">
        <v>2</v>
      </c>
      <c r="BT138">
        <v>2</v>
      </c>
      <c r="BU138">
        <v>2</v>
      </c>
      <c r="BV138">
        <v>2</v>
      </c>
      <c r="BW138">
        <v>6</v>
      </c>
      <c r="BX138">
        <v>6</v>
      </c>
      <c r="BY138">
        <v>6</v>
      </c>
      <c r="BZ138">
        <v>18</v>
      </c>
      <c r="CA138">
        <v>18</v>
      </c>
      <c r="CB138">
        <v>12</v>
      </c>
      <c r="CC138">
        <v>2</v>
      </c>
      <c r="CD138">
        <v>2</v>
      </c>
      <c r="CE138">
        <v>2</v>
      </c>
      <c r="CF138">
        <v>2</v>
      </c>
      <c r="CG138" t="s">
        <v>1929</v>
      </c>
      <c r="CH138" t="s">
        <v>1929</v>
      </c>
      <c r="CI138" t="s">
        <v>1929</v>
      </c>
      <c r="CJ138" t="s">
        <v>1929</v>
      </c>
      <c r="CK138" t="s">
        <v>1929</v>
      </c>
      <c r="CL138" t="s">
        <v>1959</v>
      </c>
      <c r="CM138" t="s">
        <v>1960</v>
      </c>
      <c r="CN138" t="s">
        <v>1961</v>
      </c>
      <c r="CO138" t="s">
        <v>1962</v>
      </c>
      <c r="CP138" t="s">
        <v>1962</v>
      </c>
      <c r="CQ138">
        <v>1.6</v>
      </c>
      <c r="CR138">
        <v>2</v>
      </c>
      <c r="CS138">
        <v>2.4</v>
      </c>
      <c r="CT138">
        <v>2.2999999999999998</v>
      </c>
      <c r="CU138">
        <v>2.2999999999999998</v>
      </c>
      <c r="CV138">
        <v>8</v>
      </c>
      <c r="CW138">
        <v>8</v>
      </c>
      <c r="CX138">
        <v>8</v>
      </c>
      <c r="CY138">
        <v>24</v>
      </c>
      <c r="CZ138">
        <v>24</v>
      </c>
      <c r="DA138" t="s">
        <v>502</v>
      </c>
      <c r="DB138" t="s">
        <v>920</v>
      </c>
      <c r="DC138" t="s">
        <v>502</v>
      </c>
      <c r="DD138" t="s">
        <v>502</v>
      </c>
      <c r="DE138" t="s">
        <v>502</v>
      </c>
      <c r="DF138" t="s">
        <v>1963</v>
      </c>
      <c r="DG138" t="s">
        <v>1936</v>
      </c>
      <c r="DH138" t="s">
        <v>1900</v>
      </c>
      <c r="DI138" t="s">
        <v>1964</v>
      </c>
      <c r="DJ138" t="s">
        <v>1965</v>
      </c>
      <c r="DK138">
        <v>2.13</v>
      </c>
      <c r="DL138">
        <v>2.13</v>
      </c>
      <c r="DM138">
        <v>2.13</v>
      </c>
      <c r="DN138">
        <v>2.13</v>
      </c>
      <c r="DO138">
        <v>2.13</v>
      </c>
      <c r="DP138">
        <v>4</v>
      </c>
      <c r="DQ138">
        <v>4</v>
      </c>
      <c r="DR138">
        <v>16</v>
      </c>
      <c r="DS138">
        <v>32</v>
      </c>
      <c r="DT138">
        <v>32</v>
      </c>
      <c r="DU138">
        <v>2</v>
      </c>
      <c r="DV138">
        <v>4</v>
      </c>
      <c r="DW138">
        <v>8</v>
      </c>
      <c r="DX138">
        <v>24</v>
      </c>
      <c r="DY138">
        <v>8</v>
      </c>
      <c r="DZ138">
        <v>8</v>
      </c>
      <c r="EA138">
        <v>16</v>
      </c>
      <c r="EB138">
        <v>128</v>
      </c>
      <c r="EC138">
        <v>768</v>
      </c>
      <c r="ED138">
        <v>256</v>
      </c>
      <c r="EE138">
        <v>0</v>
      </c>
      <c r="EF138">
        <v>1</v>
      </c>
      <c r="EG138">
        <v>0</v>
      </c>
      <c r="EH138">
        <v>0</v>
      </c>
      <c r="EI138">
        <v>8</v>
      </c>
      <c r="EJ138">
        <v>1</v>
      </c>
      <c r="EK138">
        <v>0</v>
      </c>
      <c r="EL138">
        <v>8</v>
      </c>
      <c r="EM138">
        <v>32</v>
      </c>
      <c r="EN138">
        <v>0</v>
      </c>
      <c r="EO138" t="s">
        <v>725</v>
      </c>
      <c r="EP138" t="s">
        <v>725</v>
      </c>
      <c r="EQ138" t="s">
        <v>725</v>
      </c>
      <c r="ER138" t="s">
        <v>725</v>
      </c>
      <c r="ES138" t="s">
        <v>725</v>
      </c>
      <c r="ET138" t="s">
        <v>725</v>
      </c>
      <c r="EU138" t="s">
        <v>725</v>
      </c>
      <c r="EV138" t="s">
        <v>725</v>
      </c>
      <c r="EW138" t="s">
        <v>725</v>
      </c>
      <c r="EX138" t="s">
        <v>725</v>
      </c>
      <c r="EY138" t="s">
        <v>741</v>
      </c>
      <c r="EZ138" t="s">
        <v>741</v>
      </c>
      <c r="FA138" t="s">
        <v>741</v>
      </c>
      <c r="FB138" t="s">
        <v>741</v>
      </c>
      <c r="FC138" t="s">
        <v>741</v>
      </c>
      <c r="FD138" t="s">
        <v>444</v>
      </c>
      <c r="FE138" t="s">
        <v>444</v>
      </c>
      <c r="FF138" t="s">
        <v>444</v>
      </c>
      <c r="FG138" t="s">
        <v>444</v>
      </c>
      <c r="FH138" t="s">
        <v>444</v>
      </c>
      <c r="FI138">
        <v>1</v>
      </c>
      <c r="FJ138">
        <v>1</v>
      </c>
      <c r="FK138">
        <v>1</v>
      </c>
      <c r="FL138">
        <v>1</v>
      </c>
      <c r="FM138">
        <v>1</v>
      </c>
      <c r="FN138">
        <v>4</v>
      </c>
      <c r="FO138">
        <v>4</v>
      </c>
      <c r="FP138">
        <v>4</v>
      </c>
      <c r="FQ138">
        <v>4</v>
      </c>
      <c r="FR138">
        <v>4</v>
      </c>
      <c r="FS138" t="s">
        <v>504</v>
      </c>
      <c r="FT138" t="s">
        <v>504</v>
      </c>
      <c r="FU138" t="s">
        <v>504</v>
      </c>
      <c r="FV138" t="s">
        <v>504</v>
      </c>
      <c r="FW138" t="s">
        <v>504</v>
      </c>
      <c r="FX138" t="s">
        <v>1671</v>
      </c>
      <c r="FY138" t="s">
        <v>1929</v>
      </c>
      <c r="FZ138" t="s">
        <v>1671</v>
      </c>
      <c r="GA138" t="s">
        <v>1671</v>
      </c>
      <c r="GB138" t="s">
        <v>1913</v>
      </c>
      <c r="GC138" t="s">
        <v>1671</v>
      </c>
      <c r="GD138" t="s">
        <v>1929</v>
      </c>
      <c r="GE138" t="s">
        <v>1671</v>
      </c>
      <c r="GF138" t="s">
        <v>1671</v>
      </c>
      <c r="GG138" t="s">
        <v>1913</v>
      </c>
      <c r="GH138" t="s">
        <v>1966</v>
      </c>
      <c r="GI138" t="s">
        <v>1966</v>
      </c>
      <c r="GJ138" t="s">
        <v>1966</v>
      </c>
      <c r="GK138" t="s">
        <v>1966</v>
      </c>
      <c r="GL138" t="s">
        <v>1966</v>
      </c>
      <c r="GM138" t="s">
        <v>444</v>
      </c>
      <c r="GN138" t="s">
        <v>444</v>
      </c>
      <c r="GO138" t="s">
        <v>444</v>
      </c>
      <c r="GP138" t="s">
        <v>444</v>
      </c>
      <c r="GQ138" t="s">
        <v>444</v>
      </c>
      <c r="GR138">
        <v>1</v>
      </c>
      <c r="GS138">
        <v>1</v>
      </c>
      <c r="GT138">
        <v>1</v>
      </c>
      <c r="GU138">
        <v>1</v>
      </c>
      <c r="GW138">
        <v>1</v>
      </c>
      <c r="GX138">
        <v>1</v>
      </c>
      <c r="GY138">
        <v>1</v>
      </c>
      <c r="GZ138">
        <v>1</v>
      </c>
      <c r="HB138" t="s">
        <v>504</v>
      </c>
      <c r="HC138" t="s">
        <v>504</v>
      </c>
      <c r="HD138" t="s">
        <v>504</v>
      </c>
      <c r="HE138" t="s">
        <v>504</v>
      </c>
      <c r="HG138" t="s">
        <v>429</v>
      </c>
      <c r="HH138" t="s">
        <v>429</v>
      </c>
      <c r="HI138" t="s">
        <v>429</v>
      </c>
      <c r="HJ138" t="s">
        <v>429</v>
      </c>
      <c r="HK138" t="s">
        <v>429</v>
      </c>
      <c r="HL138" t="s">
        <v>429</v>
      </c>
      <c r="HM138" t="s">
        <v>429</v>
      </c>
      <c r="HN138" t="s">
        <v>429</v>
      </c>
      <c r="HO138" t="s">
        <v>429</v>
      </c>
      <c r="HP138" t="s">
        <v>429</v>
      </c>
      <c r="HQ138" t="s">
        <v>1967</v>
      </c>
      <c r="HR138" t="s">
        <v>1967</v>
      </c>
      <c r="HS138" t="s">
        <v>1967</v>
      </c>
      <c r="HT138" t="s">
        <v>1967</v>
      </c>
      <c r="HU138" t="s">
        <v>1967</v>
      </c>
      <c r="HV138" t="s">
        <v>743</v>
      </c>
      <c r="HW138" t="s">
        <v>743</v>
      </c>
      <c r="HX138" t="s">
        <v>743</v>
      </c>
      <c r="HY138" t="s">
        <v>743</v>
      </c>
      <c r="HZ138" t="s">
        <v>743</v>
      </c>
      <c r="IA138">
        <v>6</v>
      </c>
      <c r="IB138">
        <v>6</v>
      </c>
      <c r="IC138">
        <v>6</v>
      </c>
      <c r="ID138">
        <v>6</v>
      </c>
      <c r="IF138">
        <v>5</v>
      </c>
      <c r="IG138">
        <v>5</v>
      </c>
      <c r="IH138">
        <v>5</v>
      </c>
      <c r="II138">
        <v>9</v>
      </c>
      <c r="IJ138">
        <v>4</v>
      </c>
      <c r="IK138" t="s">
        <v>504</v>
      </c>
      <c r="IL138" t="s">
        <v>504</v>
      </c>
      <c r="IM138" t="s">
        <v>504</v>
      </c>
      <c r="IN138" t="s">
        <v>504</v>
      </c>
      <c r="IO138" t="s">
        <v>504</v>
      </c>
      <c r="IP138" t="s">
        <v>421</v>
      </c>
      <c r="IQ138" t="s">
        <v>421</v>
      </c>
      <c r="IR138" t="s">
        <v>421</v>
      </c>
      <c r="IS138" t="s">
        <v>421</v>
      </c>
      <c r="IT138" t="s">
        <v>421</v>
      </c>
      <c r="IU138" t="s">
        <v>447</v>
      </c>
      <c r="IV138" t="s">
        <v>447</v>
      </c>
      <c r="IW138" t="s">
        <v>447</v>
      </c>
      <c r="IX138" t="s">
        <v>447</v>
      </c>
      <c r="IY138" t="s">
        <v>447</v>
      </c>
      <c r="IZ138" t="s">
        <v>590</v>
      </c>
      <c r="JA138" t="s">
        <v>1944</v>
      </c>
      <c r="JB138" t="s">
        <v>1760</v>
      </c>
      <c r="JC138" t="s">
        <v>1903</v>
      </c>
      <c r="JD138" t="s">
        <v>1944</v>
      </c>
      <c r="JE138" t="s">
        <v>1945</v>
      </c>
      <c r="JF138" t="s">
        <v>1968</v>
      </c>
      <c r="JG138" t="s">
        <v>1946</v>
      </c>
      <c r="JH138" t="s">
        <v>1903</v>
      </c>
      <c r="JI138" t="s">
        <v>1969</v>
      </c>
      <c r="JJ138" t="s">
        <v>1945</v>
      </c>
      <c r="JK138" t="s">
        <v>1970</v>
      </c>
      <c r="JL138" t="s">
        <v>1946</v>
      </c>
      <c r="JM138" t="s">
        <v>1971</v>
      </c>
      <c r="JN138" t="s">
        <v>1969</v>
      </c>
      <c r="JO138">
        <v>750</v>
      </c>
      <c r="JP138">
        <v>550</v>
      </c>
      <c r="JQ138" s="5">
        <v>550</v>
      </c>
      <c r="JR138">
        <v>900</v>
      </c>
      <c r="JS138">
        <v>750</v>
      </c>
      <c r="JT138">
        <v>2</v>
      </c>
      <c r="JU138">
        <v>1</v>
      </c>
      <c r="JV138">
        <v>2</v>
      </c>
      <c r="JW138">
        <v>2</v>
      </c>
      <c r="JX138">
        <v>2</v>
      </c>
      <c r="JY138">
        <v>1</v>
      </c>
      <c r="JZ138">
        <v>0</v>
      </c>
      <c r="KA138">
        <v>1</v>
      </c>
      <c r="KB138">
        <v>1</v>
      </c>
      <c r="KC138">
        <v>1</v>
      </c>
      <c r="KD138" t="s">
        <v>421</v>
      </c>
      <c r="KE138" t="s">
        <v>421</v>
      </c>
      <c r="KF138" t="s">
        <v>421</v>
      </c>
      <c r="KG138" t="s">
        <v>421</v>
      </c>
      <c r="KH138" t="s">
        <v>421</v>
      </c>
      <c r="KI138" t="s">
        <v>449</v>
      </c>
      <c r="KJ138" t="s">
        <v>449</v>
      </c>
      <c r="KK138" t="s">
        <v>449</v>
      </c>
      <c r="KL138" t="s">
        <v>449</v>
      </c>
      <c r="KM138" t="s">
        <v>449</v>
      </c>
      <c r="KN138">
        <v>71</v>
      </c>
      <c r="KO138">
        <v>95.6</v>
      </c>
      <c r="KP138">
        <v>146.4</v>
      </c>
      <c r="KQ138">
        <v>390.9</v>
      </c>
      <c r="KR138">
        <v>122.7</v>
      </c>
      <c r="KS138">
        <v>199</v>
      </c>
      <c r="KT138">
        <v>185</v>
      </c>
      <c r="KU138">
        <v>385</v>
      </c>
      <c r="KV138">
        <v>1073</v>
      </c>
      <c r="KW138">
        <v>473</v>
      </c>
      <c r="KX138">
        <v>71</v>
      </c>
      <c r="KY138">
        <v>95.6</v>
      </c>
      <c r="KZ138" s="4">
        <v>146.4</v>
      </c>
      <c r="LA138">
        <v>390.9</v>
      </c>
      <c r="LB138">
        <v>122.7</v>
      </c>
      <c r="LC138">
        <v>50</v>
      </c>
      <c r="LD138">
        <v>50</v>
      </c>
      <c r="LE138">
        <v>50</v>
      </c>
      <c r="LF138">
        <v>50</v>
      </c>
      <c r="LG138">
        <v>50</v>
      </c>
      <c r="LH138" t="s">
        <v>450</v>
      </c>
      <c r="LI138" t="s">
        <v>451</v>
      </c>
      <c r="LJ138">
        <v>40.549999999999997</v>
      </c>
      <c r="LK138">
        <v>46.95</v>
      </c>
      <c r="LL138">
        <v>39.119999999999997</v>
      </c>
      <c r="LM138">
        <v>29.76</v>
      </c>
      <c r="LN138">
        <v>62.41</v>
      </c>
      <c r="LO138">
        <v>156.84</v>
      </c>
      <c r="LP138">
        <v>222.51</v>
      </c>
      <c r="LQ138">
        <v>184.99</v>
      </c>
      <c r="LR138">
        <v>98.84</v>
      </c>
      <c r="LS138">
        <v>255.36</v>
      </c>
      <c r="LT138">
        <v>59.84</v>
      </c>
      <c r="LU138">
        <v>61.43</v>
      </c>
      <c r="LV138">
        <v>49.96</v>
      </c>
      <c r="LW138">
        <v>46.56</v>
      </c>
      <c r="LX138">
        <v>87.82</v>
      </c>
      <c r="LY138">
        <v>35.21</v>
      </c>
      <c r="LZ138">
        <v>46.86</v>
      </c>
      <c r="MA138">
        <v>39.9</v>
      </c>
      <c r="MB138">
        <v>38.83</v>
      </c>
      <c r="MC138">
        <v>79.11</v>
      </c>
      <c r="MD138">
        <v>39.729999999999997</v>
      </c>
      <c r="ME138">
        <v>39.32</v>
      </c>
      <c r="MF138">
        <v>32.340000000000003</v>
      </c>
      <c r="MG138">
        <v>30.18</v>
      </c>
      <c r="MH138">
        <v>56.64</v>
      </c>
      <c r="MI138">
        <v>31.43</v>
      </c>
      <c r="MJ138">
        <v>43.27</v>
      </c>
      <c r="MK138">
        <v>36.340000000000003</v>
      </c>
      <c r="ML138">
        <v>34.950000000000003</v>
      </c>
      <c r="MM138">
        <v>68.8</v>
      </c>
      <c r="MN138">
        <v>36.119999999999997</v>
      </c>
      <c r="MO138">
        <v>40.36</v>
      </c>
      <c r="MP138">
        <v>33.69</v>
      </c>
      <c r="MQ138">
        <v>33.130000000000003</v>
      </c>
      <c r="MR138">
        <v>65.14</v>
      </c>
      <c r="MS138">
        <v>12.98</v>
      </c>
      <c r="MT138">
        <v>30.44</v>
      </c>
      <c r="MU138">
        <v>91.72</v>
      </c>
      <c r="MV138">
        <v>81.93</v>
      </c>
      <c r="MW138">
        <v>94.85</v>
      </c>
      <c r="MX138">
        <v>39.65</v>
      </c>
      <c r="MY138">
        <v>68.930000000000007</v>
      </c>
      <c r="MZ138">
        <v>196.4</v>
      </c>
      <c r="NA138">
        <v>532.98</v>
      </c>
      <c r="NB138">
        <v>455.69</v>
      </c>
      <c r="NC138">
        <v>43.52</v>
      </c>
      <c r="ND138">
        <v>255.79</v>
      </c>
      <c r="NE138">
        <v>231.48</v>
      </c>
      <c r="NF138">
        <v>228.89</v>
      </c>
      <c r="NG138">
        <v>982.3</v>
      </c>
      <c r="NH138">
        <v>26.57</v>
      </c>
      <c r="NI138">
        <v>993.98</v>
      </c>
      <c r="NJ138">
        <v>120.66</v>
      </c>
      <c r="NK138">
        <v>131.22999999999999</v>
      </c>
      <c r="NL138">
        <v>3091.25</v>
      </c>
      <c r="NM138">
        <v>50.58</v>
      </c>
      <c r="NN138">
        <v>56.85</v>
      </c>
      <c r="NO138">
        <v>36.81</v>
      </c>
      <c r="NP138">
        <v>36.24</v>
      </c>
      <c r="NQ138">
        <v>77.430000000000007</v>
      </c>
      <c r="NW138">
        <v>23.5</v>
      </c>
      <c r="NX138">
        <v>22.8</v>
      </c>
      <c r="NY138">
        <v>23.4</v>
      </c>
      <c r="NZ138">
        <v>23.3</v>
      </c>
      <c r="OA138">
        <v>23.1</v>
      </c>
      <c r="OB138">
        <v>25.1</v>
      </c>
      <c r="OC138">
        <v>22.9</v>
      </c>
      <c r="OD138">
        <v>23.5</v>
      </c>
      <c r="OE138">
        <v>23.3</v>
      </c>
      <c r="OF138">
        <v>23.1</v>
      </c>
      <c r="OG138">
        <v>25.2</v>
      </c>
      <c r="OH138">
        <v>22.9</v>
      </c>
      <c r="OI138">
        <v>23.5</v>
      </c>
      <c r="OJ138">
        <v>23.4</v>
      </c>
      <c r="OK138">
        <v>23.2</v>
      </c>
      <c r="OQ138">
        <v>431.8</v>
      </c>
      <c r="OR138">
        <v>408.4</v>
      </c>
      <c r="OT138" s="1">
        <v>42020</v>
      </c>
      <c r="OU138" s="1">
        <v>42040</v>
      </c>
      <c r="OV138" t="s">
        <v>452</v>
      </c>
      <c r="OW138" t="s">
        <v>1972</v>
      </c>
    </row>
    <row r="139" spans="1:413" x14ac:dyDescent="0.25">
      <c r="A139">
        <v>2248639</v>
      </c>
      <c r="B139" t="s">
        <v>1973</v>
      </c>
      <c r="C139" t="s">
        <v>1974</v>
      </c>
      <c r="D139" t="s">
        <v>1975</v>
      </c>
      <c r="E139" t="s">
        <v>1975</v>
      </c>
      <c r="G139" t="s">
        <v>514</v>
      </c>
      <c r="H139" t="s">
        <v>515</v>
      </c>
      <c r="I139" t="s">
        <v>585</v>
      </c>
      <c r="J139" t="s">
        <v>421</v>
      </c>
      <c r="K139" t="s">
        <v>420</v>
      </c>
      <c r="L139" t="s">
        <v>421</v>
      </c>
      <c r="N139" t="s">
        <v>421</v>
      </c>
      <c r="O139" t="s">
        <v>421</v>
      </c>
      <c r="P139">
        <v>8</v>
      </c>
      <c r="Q139" t="s">
        <v>684</v>
      </c>
      <c r="R139" t="s">
        <v>423</v>
      </c>
      <c r="S139" t="s">
        <v>1976</v>
      </c>
      <c r="T139" t="s">
        <v>1976</v>
      </c>
      <c r="U139" t="s">
        <v>576</v>
      </c>
      <c r="V139" t="s">
        <v>598</v>
      </c>
      <c r="W139" t="s">
        <v>421</v>
      </c>
      <c r="X139" t="s">
        <v>420</v>
      </c>
      <c r="AL139" t="s">
        <v>1977</v>
      </c>
      <c r="AM139" t="s">
        <v>421</v>
      </c>
      <c r="AN139" t="s">
        <v>1978</v>
      </c>
      <c r="AO139" t="s">
        <v>421</v>
      </c>
      <c r="AP139" t="s">
        <v>1979</v>
      </c>
      <c r="AQ139" t="s">
        <v>421</v>
      </c>
      <c r="AR139" t="s">
        <v>1980</v>
      </c>
      <c r="AS139" t="s">
        <v>421</v>
      </c>
      <c r="AT139" t="s">
        <v>421</v>
      </c>
      <c r="AU139" t="s">
        <v>420</v>
      </c>
      <c r="AV139" t="s">
        <v>420</v>
      </c>
      <c r="AW139" t="s">
        <v>421</v>
      </c>
      <c r="AX139" t="s">
        <v>420</v>
      </c>
      <c r="AY139" t="s">
        <v>420</v>
      </c>
      <c r="AZ139" t="s">
        <v>421</v>
      </c>
      <c r="BA139" t="s">
        <v>421</v>
      </c>
      <c r="BB139" t="s">
        <v>420</v>
      </c>
      <c r="BC139" t="s">
        <v>421</v>
      </c>
      <c r="BD139" t="s">
        <v>420</v>
      </c>
      <c r="BE139" t="s">
        <v>421</v>
      </c>
      <c r="BF139" t="s">
        <v>420</v>
      </c>
      <c r="BG139" t="s">
        <v>420</v>
      </c>
      <c r="BH139" t="s">
        <v>420</v>
      </c>
      <c r="BI139">
        <v>2</v>
      </c>
      <c r="BJ139">
        <v>24</v>
      </c>
      <c r="BK139">
        <v>1536</v>
      </c>
      <c r="BO139" t="s">
        <v>1975</v>
      </c>
      <c r="BT139">
        <v>2</v>
      </c>
      <c r="BY139">
        <v>4</v>
      </c>
      <c r="CD139">
        <v>16</v>
      </c>
      <c r="CI139" t="s">
        <v>429</v>
      </c>
      <c r="CN139" t="s">
        <v>1981</v>
      </c>
      <c r="CS139">
        <v>3.5</v>
      </c>
      <c r="CX139">
        <v>24</v>
      </c>
      <c r="DC139" t="s">
        <v>1982</v>
      </c>
      <c r="DH139" t="s">
        <v>1983</v>
      </c>
      <c r="DM139">
        <v>2.13</v>
      </c>
      <c r="DR139">
        <v>16</v>
      </c>
      <c r="DW139">
        <v>8</v>
      </c>
      <c r="EB139">
        <v>128</v>
      </c>
      <c r="EG139">
        <v>2</v>
      </c>
      <c r="EL139">
        <v>12</v>
      </c>
      <c r="EQ139" t="s">
        <v>429</v>
      </c>
      <c r="EV139" t="s">
        <v>429</v>
      </c>
      <c r="FA139" t="s">
        <v>1984</v>
      </c>
      <c r="FF139" t="s">
        <v>444</v>
      </c>
      <c r="FK139">
        <v>16</v>
      </c>
      <c r="FP139">
        <v>4</v>
      </c>
      <c r="FU139" t="s">
        <v>445</v>
      </c>
      <c r="FZ139" t="s">
        <v>908</v>
      </c>
      <c r="GE139" t="s">
        <v>908</v>
      </c>
      <c r="GJ139" t="s">
        <v>1985</v>
      </c>
      <c r="GO139" t="s">
        <v>764</v>
      </c>
      <c r="GT139">
        <v>8</v>
      </c>
      <c r="GY139">
        <v>2</v>
      </c>
      <c r="HD139" t="s">
        <v>445</v>
      </c>
      <c r="HI139" t="s">
        <v>908</v>
      </c>
      <c r="HN139" t="s">
        <v>908</v>
      </c>
      <c r="HS139" t="s">
        <v>1986</v>
      </c>
      <c r="HX139" t="s">
        <v>764</v>
      </c>
      <c r="IC139">
        <v>16</v>
      </c>
      <c r="IH139">
        <v>2</v>
      </c>
      <c r="IM139" t="s">
        <v>445</v>
      </c>
      <c r="IR139" t="s">
        <v>421</v>
      </c>
      <c r="IW139" t="s">
        <v>490</v>
      </c>
      <c r="JB139" t="s">
        <v>1987</v>
      </c>
      <c r="JG139" t="s">
        <v>1988</v>
      </c>
      <c r="JL139" t="s">
        <v>1989</v>
      </c>
      <c r="JQ139" s="5">
        <v>1100</v>
      </c>
      <c r="JV139">
        <v>2</v>
      </c>
      <c r="KA139">
        <v>2</v>
      </c>
      <c r="KF139" t="s">
        <v>421</v>
      </c>
      <c r="KK139" t="s">
        <v>535</v>
      </c>
      <c r="KP139">
        <v>284.2</v>
      </c>
      <c r="KU139">
        <v>471</v>
      </c>
      <c r="KZ139" s="4">
        <v>284.2</v>
      </c>
      <c r="LE139">
        <v>59.98</v>
      </c>
      <c r="LH139" t="s">
        <v>471</v>
      </c>
      <c r="LI139" t="s">
        <v>451</v>
      </c>
      <c r="LL139">
        <v>17.829999999999998</v>
      </c>
      <c r="LQ139">
        <v>14.07</v>
      </c>
      <c r="LV139">
        <v>14.25</v>
      </c>
      <c r="MA139">
        <v>17.89</v>
      </c>
      <c r="MF139">
        <v>15.12</v>
      </c>
      <c r="MK139">
        <v>16.420000000000002</v>
      </c>
      <c r="MP139">
        <v>15.63</v>
      </c>
      <c r="MU139">
        <v>297.27999999999997</v>
      </c>
      <c r="MZ139">
        <v>749.07</v>
      </c>
      <c r="NE139">
        <v>22.15</v>
      </c>
      <c r="NJ139">
        <v>57.2</v>
      </c>
      <c r="NO139">
        <v>93.27</v>
      </c>
      <c r="NY139">
        <v>23.36</v>
      </c>
      <c r="OD139">
        <v>23.55</v>
      </c>
      <c r="OI139">
        <v>22.1</v>
      </c>
      <c r="OT139" s="1">
        <v>42552</v>
      </c>
      <c r="OU139" s="1">
        <v>42276</v>
      </c>
      <c r="OV139" t="s">
        <v>452</v>
      </c>
      <c r="OW139" t="s">
        <v>1990</v>
      </c>
    </row>
    <row r="140" spans="1:413" x14ac:dyDescent="0.25">
      <c r="A140">
        <v>2284962</v>
      </c>
      <c r="B140" t="s">
        <v>1906</v>
      </c>
      <c r="C140" t="s">
        <v>1907</v>
      </c>
      <c r="D140" t="s">
        <v>1991</v>
      </c>
      <c r="E140" t="s">
        <v>1991</v>
      </c>
      <c r="G140" t="s">
        <v>417</v>
      </c>
      <c r="H140" t="s">
        <v>418</v>
      </c>
      <c r="I140" t="s">
        <v>419</v>
      </c>
      <c r="J140" t="s">
        <v>420</v>
      </c>
      <c r="K140" t="s">
        <v>420</v>
      </c>
      <c r="L140" t="s">
        <v>421</v>
      </c>
      <c r="N140" t="s">
        <v>421</v>
      </c>
      <c r="O140" t="s">
        <v>421</v>
      </c>
      <c r="P140">
        <v>4</v>
      </c>
      <c r="Q140" t="s">
        <v>422</v>
      </c>
      <c r="R140" t="s">
        <v>423</v>
      </c>
      <c r="S140" t="s">
        <v>1922</v>
      </c>
      <c r="T140" t="s">
        <v>1952</v>
      </c>
      <c r="U140" t="s">
        <v>633</v>
      </c>
      <c r="V140" t="s">
        <v>1992</v>
      </c>
      <c r="W140" t="s">
        <v>420</v>
      </c>
      <c r="X140" t="s">
        <v>421</v>
      </c>
      <c r="Y140" t="s">
        <v>1993</v>
      </c>
      <c r="Z140" t="s">
        <v>421</v>
      </c>
      <c r="AA140" t="s">
        <v>420</v>
      </c>
      <c r="AM140" t="s">
        <v>420</v>
      </c>
      <c r="AO140" t="s">
        <v>420</v>
      </c>
      <c r="AQ140" t="s">
        <v>420</v>
      </c>
      <c r="AS140" t="s">
        <v>421</v>
      </c>
      <c r="AT140" t="s">
        <v>421</v>
      </c>
      <c r="AU140" t="s">
        <v>420</v>
      </c>
      <c r="AV140" t="s">
        <v>420</v>
      </c>
      <c r="AW140" t="s">
        <v>421</v>
      </c>
      <c r="AX140" t="s">
        <v>420</v>
      </c>
      <c r="AY140" t="s">
        <v>421</v>
      </c>
      <c r="AZ140" t="s">
        <v>420</v>
      </c>
      <c r="BA140" t="s">
        <v>421</v>
      </c>
      <c r="BB140" t="s">
        <v>420</v>
      </c>
      <c r="BC140" t="s">
        <v>420</v>
      </c>
      <c r="BD140" t="s">
        <v>421</v>
      </c>
      <c r="BE140" t="s">
        <v>420</v>
      </c>
      <c r="BF140" t="s">
        <v>420</v>
      </c>
      <c r="BG140" t="s">
        <v>420</v>
      </c>
      <c r="BH140" t="s">
        <v>420</v>
      </c>
      <c r="BI140">
        <v>2</v>
      </c>
      <c r="BJ140">
        <v>16</v>
      </c>
      <c r="BK140">
        <v>1536</v>
      </c>
      <c r="BL140">
        <v>12</v>
      </c>
      <c r="BM140" t="s">
        <v>1991</v>
      </c>
      <c r="BN140" t="s">
        <v>1991</v>
      </c>
      <c r="BO140" t="s">
        <v>1991</v>
      </c>
      <c r="BQ140" t="s">
        <v>1991</v>
      </c>
      <c r="BR140">
        <v>2</v>
      </c>
      <c r="BS140">
        <v>2</v>
      </c>
      <c r="BT140">
        <v>2</v>
      </c>
      <c r="BV140">
        <v>2</v>
      </c>
      <c r="BW140">
        <v>10</v>
      </c>
      <c r="BX140">
        <v>10</v>
      </c>
      <c r="BY140">
        <v>12</v>
      </c>
      <c r="CA140">
        <v>22</v>
      </c>
      <c r="CB140">
        <v>10</v>
      </c>
      <c r="CC140">
        <v>10</v>
      </c>
      <c r="CD140">
        <v>12</v>
      </c>
      <c r="CF140">
        <v>22</v>
      </c>
      <c r="CG140" t="s">
        <v>1929</v>
      </c>
      <c r="CH140" t="s">
        <v>1929</v>
      </c>
      <c r="CI140" t="s">
        <v>1929</v>
      </c>
      <c r="CK140" t="s">
        <v>1929</v>
      </c>
      <c r="CL140" t="s">
        <v>1994</v>
      </c>
      <c r="CM140" t="s">
        <v>1995</v>
      </c>
      <c r="CN140" t="s">
        <v>1996</v>
      </c>
      <c r="CP140" t="s">
        <v>1997</v>
      </c>
      <c r="CQ140">
        <v>2.2000000000000002</v>
      </c>
      <c r="CR140">
        <v>1.8</v>
      </c>
      <c r="CS140">
        <v>2.2000000000000002</v>
      </c>
      <c r="CU140">
        <v>2.2000000000000002</v>
      </c>
      <c r="CV140">
        <v>16</v>
      </c>
      <c r="CW140">
        <v>16</v>
      </c>
      <c r="CX140">
        <v>16</v>
      </c>
      <c r="CZ140">
        <v>16</v>
      </c>
      <c r="DA140" t="s">
        <v>435</v>
      </c>
      <c r="DB140" t="s">
        <v>435</v>
      </c>
      <c r="DC140" t="s">
        <v>435</v>
      </c>
      <c r="DE140" t="s">
        <v>502</v>
      </c>
      <c r="DF140" t="s">
        <v>1998</v>
      </c>
      <c r="DG140" t="s">
        <v>1998</v>
      </c>
      <c r="DH140" t="s">
        <v>1999</v>
      </c>
      <c r="DJ140" t="s">
        <v>2000</v>
      </c>
      <c r="DK140">
        <v>2.4</v>
      </c>
      <c r="DL140">
        <v>2.4</v>
      </c>
      <c r="DM140">
        <v>2.4</v>
      </c>
      <c r="DO140">
        <v>2.4</v>
      </c>
      <c r="DP140">
        <v>8</v>
      </c>
      <c r="DQ140">
        <v>8</v>
      </c>
      <c r="DR140">
        <v>16</v>
      </c>
      <c r="DT140">
        <v>32</v>
      </c>
      <c r="DU140">
        <v>8</v>
      </c>
      <c r="DV140">
        <v>4</v>
      </c>
      <c r="DW140">
        <v>8</v>
      </c>
      <c r="DY140">
        <v>16</v>
      </c>
      <c r="DZ140">
        <v>64</v>
      </c>
      <c r="EA140">
        <v>32</v>
      </c>
      <c r="EB140">
        <v>128</v>
      </c>
      <c r="ED140">
        <v>512</v>
      </c>
      <c r="EE140">
        <v>0</v>
      </c>
      <c r="EF140">
        <v>0</v>
      </c>
      <c r="EG140">
        <v>0</v>
      </c>
      <c r="EI140">
        <v>4</v>
      </c>
      <c r="EJ140">
        <v>1</v>
      </c>
      <c r="EK140">
        <v>2</v>
      </c>
      <c r="EL140">
        <v>2</v>
      </c>
      <c r="EN140">
        <v>0</v>
      </c>
      <c r="EO140" t="s">
        <v>1929</v>
      </c>
      <c r="EP140" t="s">
        <v>699</v>
      </c>
      <c r="EQ140" t="s">
        <v>1929</v>
      </c>
      <c r="ES140" t="s">
        <v>699</v>
      </c>
      <c r="ET140" t="s">
        <v>1929</v>
      </c>
      <c r="EU140" t="s">
        <v>2001</v>
      </c>
      <c r="EV140" t="s">
        <v>1929</v>
      </c>
      <c r="EX140" t="s">
        <v>2001</v>
      </c>
      <c r="EY140" t="s">
        <v>2002</v>
      </c>
      <c r="EZ140" t="s">
        <v>2003</v>
      </c>
      <c r="FA140" t="s">
        <v>2002</v>
      </c>
      <c r="FC140" t="s">
        <v>2003</v>
      </c>
      <c r="FD140" t="s">
        <v>743</v>
      </c>
      <c r="FE140" t="s">
        <v>743</v>
      </c>
      <c r="FF140" t="s">
        <v>743</v>
      </c>
      <c r="FH140" t="s">
        <v>743</v>
      </c>
      <c r="FI140">
        <v>6</v>
      </c>
      <c r="FJ140">
        <v>12</v>
      </c>
      <c r="FK140">
        <v>6</v>
      </c>
      <c r="FM140">
        <v>12</v>
      </c>
      <c r="FN140">
        <v>4</v>
      </c>
      <c r="FO140">
        <v>8</v>
      </c>
      <c r="FP140">
        <v>4</v>
      </c>
      <c r="FR140">
        <v>8</v>
      </c>
      <c r="FS140" t="s">
        <v>504</v>
      </c>
      <c r="FT140" t="s">
        <v>445</v>
      </c>
      <c r="FU140" t="s">
        <v>504</v>
      </c>
      <c r="FW140" t="s">
        <v>445</v>
      </c>
      <c r="FX140" t="s">
        <v>725</v>
      </c>
      <c r="FY140" t="s">
        <v>725</v>
      </c>
      <c r="FZ140" t="s">
        <v>1929</v>
      </c>
      <c r="GB140" t="s">
        <v>1929</v>
      </c>
      <c r="GC140" t="s">
        <v>725</v>
      </c>
      <c r="GD140" t="s">
        <v>725</v>
      </c>
      <c r="GE140" t="s">
        <v>1929</v>
      </c>
      <c r="GG140" t="s">
        <v>1929</v>
      </c>
      <c r="GH140" t="s">
        <v>2004</v>
      </c>
      <c r="GI140" t="s">
        <v>2004</v>
      </c>
      <c r="GJ140" t="s">
        <v>957</v>
      </c>
      <c r="GL140" t="s">
        <v>957</v>
      </c>
      <c r="GM140" t="s">
        <v>444</v>
      </c>
      <c r="GN140" t="s">
        <v>444</v>
      </c>
      <c r="GO140" t="s">
        <v>444</v>
      </c>
      <c r="GQ140" t="s">
        <v>444</v>
      </c>
      <c r="GR140">
        <v>1</v>
      </c>
      <c r="GS140">
        <v>1</v>
      </c>
      <c r="GT140">
        <v>10</v>
      </c>
      <c r="GW140">
        <v>2</v>
      </c>
      <c r="GX140">
        <v>2</v>
      </c>
      <c r="GY140">
        <v>2</v>
      </c>
      <c r="HB140" t="s">
        <v>504</v>
      </c>
      <c r="HC140" t="s">
        <v>504</v>
      </c>
      <c r="HD140" t="s">
        <v>445</v>
      </c>
      <c r="HI140" t="s">
        <v>699</v>
      </c>
      <c r="HK140" t="s">
        <v>1929</v>
      </c>
      <c r="HN140" t="s">
        <v>2001</v>
      </c>
      <c r="HP140" t="s">
        <v>1929</v>
      </c>
      <c r="HS140" t="s">
        <v>2003</v>
      </c>
      <c r="HU140" t="s">
        <v>2002</v>
      </c>
      <c r="HX140" t="s">
        <v>743</v>
      </c>
      <c r="HZ140" t="s">
        <v>743</v>
      </c>
      <c r="IC140">
        <v>12</v>
      </c>
      <c r="IH140">
        <v>8</v>
      </c>
      <c r="IJ140">
        <v>4</v>
      </c>
      <c r="IM140" t="s">
        <v>445</v>
      </c>
      <c r="IO140" t="s">
        <v>504</v>
      </c>
      <c r="IP140" t="s">
        <v>421</v>
      </c>
      <c r="IQ140" t="s">
        <v>421</v>
      </c>
      <c r="IR140" t="s">
        <v>421</v>
      </c>
      <c r="IT140" t="s">
        <v>421</v>
      </c>
      <c r="IU140" t="s">
        <v>447</v>
      </c>
      <c r="IV140" t="s">
        <v>447</v>
      </c>
      <c r="IW140" t="s">
        <v>447</v>
      </c>
      <c r="IY140" t="s">
        <v>447</v>
      </c>
      <c r="IZ140" t="s">
        <v>1907</v>
      </c>
      <c r="JA140" t="s">
        <v>1677</v>
      </c>
      <c r="JB140" t="s">
        <v>1907</v>
      </c>
      <c r="JD140" t="s">
        <v>1907</v>
      </c>
      <c r="JE140" t="s">
        <v>2005</v>
      </c>
      <c r="JF140" t="s">
        <v>2006</v>
      </c>
      <c r="JG140" t="s">
        <v>2005</v>
      </c>
      <c r="JI140" t="s">
        <v>2005</v>
      </c>
      <c r="JJ140" t="s">
        <v>2005</v>
      </c>
      <c r="JK140" t="s">
        <v>2006</v>
      </c>
      <c r="JL140" t="s">
        <v>2005</v>
      </c>
      <c r="JN140" t="s">
        <v>2005</v>
      </c>
      <c r="JO140">
        <v>1300</v>
      </c>
      <c r="JP140">
        <v>900</v>
      </c>
      <c r="JQ140" s="5">
        <v>1300</v>
      </c>
      <c r="JS140">
        <v>1300</v>
      </c>
      <c r="JT140">
        <v>6</v>
      </c>
      <c r="JU140">
        <v>6</v>
      </c>
      <c r="JV140">
        <v>6</v>
      </c>
      <c r="JX140">
        <v>6</v>
      </c>
      <c r="JY140">
        <v>1</v>
      </c>
      <c r="JZ140">
        <v>6</v>
      </c>
      <c r="KA140">
        <v>6</v>
      </c>
      <c r="KC140">
        <v>6</v>
      </c>
      <c r="KD140" t="s">
        <v>421</v>
      </c>
      <c r="KE140" t="s">
        <v>421</v>
      </c>
      <c r="KF140" t="s">
        <v>421</v>
      </c>
      <c r="KH140" t="s">
        <v>421</v>
      </c>
      <c r="KI140" t="s">
        <v>449</v>
      </c>
      <c r="KJ140" t="s">
        <v>449</v>
      </c>
      <c r="KK140" t="s">
        <v>449</v>
      </c>
      <c r="KM140" t="s">
        <v>449</v>
      </c>
      <c r="KN140">
        <v>181.53</v>
      </c>
      <c r="KO140">
        <v>178.55</v>
      </c>
      <c r="KP140">
        <v>176.68</v>
      </c>
      <c r="KR140">
        <v>283.69</v>
      </c>
      <c r="KX140">
        <v>181.53</v>
      </c>
      <c r="KY140">
        <v>178.55</v>
      </c>
      <c r="KZ140" s="4">
        <v>176.68</v>
      </c>
      <c r="LB140">
        <v>283.69</v>
      </c>
      <c r="LC140">
        <v>50</v>
      </c>
      <c r="LD140">
        <v>50</v>
      </c>
      <c r="LE140">
        <v>50</v>
      </c>
      <c r="LG140">
        <v>50</v>
      </c>
      <c r="LH140" t="s">
        <v>450</v>
      </c>
      <c r="LI140" t="s">
        <v>451</v>
      </c>
      <c r="LJ140">
        <v>52.92</v>
      </c>
      <c r="LK140">
        <v>42.74</v>
      </c>
      <c r="LL140">
        <v>46.43</v>
      </c>
      <c r="LN140">
        <v>53.69</v>
      </c>
      <c r="LO140">
        <v>309.98</v>
      </c>
      <c r="LP140">
        <v>231.78</v>
      </c>
      <c r="LQ140">
        <v>223.36</v>
      </c>
      <c r="LS140">
        <v>279.08999999999997</v>
      </c>
      <c r="LT140">
        <v>75.209999999999994</v>
      </c>
      <c r="LU140">
        <v>58.42</v>
      </c>
      <c r="LV140">
        <v>63.42</v>
      </c>
      <c r="LX140">
        <v>75.150000000000006</v>
      </c>
      <c r="LY140">
        <v>59.17</v>
      </c>
      <c r="LZ140">
        <v>45.31</v>
      </c>
      <c r="MA140">
        <v>54.97</v>
      </c>
      <c r="MC140">
        <v>61.94</v>
      </c>
      <c r="MD140">
        <v>56.44</v>
      </c>
      <c r="ME140">
        <v>43.52</v>
      </c>
      <c r="MF140">
        <v>40.47</v>
      </c>
      <c r="MH140">
        <v>57</v>
      </c>
      <c r="MI140">
        <v>53.53</v>
      </c>
      <c r="MJ140">
        <v>40.85</v>
      </c>
      <c r="MK140">
        <v>44.9</v>
      </c>
      <c r="MM140">
        <v>53.54</v>
      </c>
      <c r="MN140">
        <v>50.3</v>
      </c>
      <c r="MO140">
        <v>38.130000000000003</v>
      </c>
      <c r="MP140">
        <v>42.24</v>
      </c>
      <c r="MR140">
        <v>54.05</v>
      </c>
      <c r="MS140">
        <v>23.31</v>
      </c>
      <c r="MT140">
        <v>13.27</v>
      </c>
      <c r="MU140">
        <v>21.84</v>
      </c>
      <c r="MW140">
        <v>12.27</v>
      </c>
      <c r="MX140">
        <v>70.31</v>
      </c>
      <c r="MY140">
        <v>53.29</v>
      </c>
      <c r="MZ140">
        <v>56.3</v>
      </c>
      <c r="NB140">
        <v>70</v>
      </c>
      <c r="NC140">
        <v>32.19</v>
      </c>
      <c r="ND140">
        <v>33</v>
      </c>
      <c r="NE140">
        <v>20.399999999999999</v>
      </c>
      <c r="NG140">
        <v>114.37</v>
      </c>
      <c r="NH140">
        <v>14.17</v>
      </c>
      <c r="NI140">
        <v>19.510000000000002</v>
      </c>
      <c r="NJ140">
        <v>9.3699999999999992</v>
      </c>
      <c r="NL140">
        <v>279.54000000000002</v>
      </c>
      <c r="NM140">
        <v>53.85</v>
      </c>
      <c r="NN140">
        <v>42.15</v>
      </c>
      <c r="NO140">
        <v>52.94</v>
      </c>
      <c r="NQ140">
        <v>51.55</v>
      </c>
      <c r="NW140">
        <v>22.76</v>
      </c>
      <c r="NX140">
        <v>25.82</v>
      </c>
      <c r="NY140">
        <v>23.7</v>
      </c>
      <c r="OA140">
        <v>28.98</v>
      </c>
      <c r="OB140">
        <v>25.38</v>
      </c>
      <c r="OC140">
        <v>25.6</v>
      </c>
      <c r="OD140">
        <v>23.44</v>
      </c>
      <c r="OF140">
        <v>30.95</v>
      </c>
      <c r="OG140">
        <v>26.07</v>
      </c>
      <c r="OH140">
        <v>25.56</v>
      </c>
      <c r="OI140">
        <v>23.39</v>
      </c>
      <c r="OK140">
        <v>32.270000000000003</v>
      </c>
      <c r="OL140">
        <v>6</v>
      </c>
      <c r="OM140">
        <v>6</v>
      </c>
      <c r="ON140">
        <v>6</v>
      </c>
      <c r="OP140">
        <v>6</v>
      </c>
      <c r="OT140" s="1">
        <v>42478</v>
      </c>
      <c r="OU140" s="1">
        <v>42677</v>
      </c>
      <c r="OV140" t="s">
        <v>452</v>
      </c>
      <c r="OW140" t="s">
        <v>2007</v>
      </c>
    </row>
    <row r="141" spans="1:413" x14ac:dyDescent="0.25">
      <c r="A141">
        <v>2238244</v>
      </c>
      <c r="B141" t="s">
        <v>1906</v>
      </c>
      <c r="C141" t="s">
        <v>1907</v>
      </c>
      <c r="D141" t="s">
        <v>2008</v>
      </c>
      <c r="E141" t="s">
        <v>2009</v>
      </c>
      <c r="G141" t="s">
        <v>514</v>
      </c>
      <c r="H141" t="s">
        <v>515</v>
      </c>
      <c r="I141" t="s">
        <v>585</v>
      </c>
      <c r="J141" t="s">
        <v>420</v>
      </c>
      <c r="K141" t="s">
        <v>420</v>
      </c>
      <c r="L141" t="s">
        <v>421</v>
      </c>
      <c r="N141" t="s">
        <v>421</v>
      </c>
      <c r="O141" t="s">
        <v>421</v>
      </c>
      <c r="P141">
        <v>5</v>
      </c>
      <c r="Q141" t="s">
        <v>422</v>
      </c>
      <c r="R141" t="s">
        <v>748</v>
      </c>
      <c r="S141" t="s">
        <v>597</v>
      </c>
      <c r="T141" t="s">
        <v>517</v>
      </c>
      <c r="U141" t="s">
        <v>576</v>
      </c>
      <c r="AE141" t="s">
        <v>2010</v>
      </c>
      <c r="AF141" t="s">
        <v>2011</v>
      </c>
      <c r="AM141" t="s">
        <v>420</v>
      </c>
      <c r="AO141" t="s">
        <v>420</v>
      </c>
      <c r="AQ141" t="s">
        <v>420</v>
      </c>
      <c r="AS141" t="s">
        <v>421</v>
      </c>
      <c r="AT141" t="s">
        <v>421</v>
      </c>
      <c r="AU141" t="s">
        <v>420</v>
      </c>
      <c r="AV141" t="s">
        <v>420</v>
      </c>
      <c r="AW141" t="s">
        <v>421</v>
      </c>
      <c r="AX141" t="s">
        <v>420</v>
      </c>
      <c r="AY141" t="s">
        <v>420</v>
      </c>
      <c r="AZ141" t="s">
        <v>420</v>
      </c>
      <c r="BA141" t="s">
        <v>421</v>
      </c>
      <c r="BB141" t="s">
        <v>420</v>
      </c>
      <c r="BC141" t="s">
        <v>420</v>
      </c>
      <c r="BD141" t="s">
        <v>421</v>
      </c>
      <c r="BE141" t="s">
        <v>420</v>
      </c>
      <c r="BF141" t="s">
        <v>420</v>
      </c>
      <c r="BG141" t="s">
        <v>420</v>
      </c>
      <c r="BH141" t="s">
        <v>420</v>
      </c>
      <c r="BI141">
        <v>2</v>
      </c>
      <c r="BJ141">
        <v>16</v>
      </c>
      <c r="BK141">
        <v>512</v>
      </c>
      <c r="BM141" t="s">
        <v>2009</v>
      </c>
      <c r="BN141" t="s">
        <v>2009</v>
      </c>
      <c r="BO141" t="s">
        <v>2009</v>
      </c>
      <c r="BP141" t="s">
        <v>2009</v>
      </c>
      <c r="BQ141" t="s">
        <v>2009</v>
      </c>
      <c r="BR141">
        <v>2</v>
      </c>
      <c r="BS141">
        <v>2</v>
      </c>
      <c r="BT141">
        <v>2</v>
      </c>
      <c r="BU141">
        <v>2</v>
      </c>
      <c r="BV141">
        <v>2</v>
      </c>
      <c r="BW141">
        <v>6</v>
      </c>
      <c r="BX141">
        <v>6</v>
      </c>
      <c r="BY141">
        <v>10</v>
      </c>
      <c r="BZ141">
        <v>12</v>
      </c>
      <c r="CA141">
        <v>12</v>
      </c>
      <c r="CB141">
        <v>24</v>
      </c>
      <c r="CC141">
        <v>24</v>
      </c>
      <c r="CD141">
        <v>40</v>
      </c>
      <c r="CE141">
        <v>48</v>
      </c>
      <c r="CF141">
        <v>48</v>
      </c>
      <c r="CG141" t="s">
        <v>429</v>
      </c>
      <c r="CH141" t="s">
        <v>429</v>
      </c>
      <c r="CI141" t="s">
        <v>429</v>
      </c>
      <c r="CJ141" t="s">
        <v>429</v>
      </c>
      <c r="CK141" t="s">
        <v>429</v>
      </c>
      <c r="CL141" t="s">
        <v>2012</v>
      </c>
      <c r="CM141" t="s">
        <v>2013</v>
      </c>
      <c r="CN141" t="s">
        <v>2014</v>
      </c>
      <c r="CO141" t="s">
        <v>2015</v>
      </c>
      <c r="CP141" t="s">
        <v>2015</v>
      </c>
      <c r="CQ141">
        <v>2.6</v>
      </c>
      <c r="CR141">
        <v>2.4</v>
      </c>
      <c r="CS141">
        <v>2.2000000000000002</v>
      </c>
      <c r="CT141">
        <v>2.4</v>
      </c>
      <c r="CU141">
        <v>2.4</v>
      </c>
      <c r="CV141">
        <v>8</v>
      </c>
      <c r="CW141">
        <v>8</v>
      </c>
      <c r="CX141">
        <v>8</v>
      </c>
      <c r="CY141">
        <v>8</v>
      </c>
      <c r="CZ141">
        <v>8</v>
      </c>
      <c r="DA141" t="s">
        <v>435</v>
      </c>
      <c r="DB141" t="s">
        <v>920</v>
      </c>
      <c r="DC141" t="s">
        <v>435</v>
      </c>
      <c r="DD141" t="s">
        <v>435</v>
      </c>
      <c r="DE141" t="s">
        <v>435</v>
      </c>
      <c r="DF141" t="s">
        <v>2016</v>
      </c>
      <c r="DG141" t="s">
        <v>2017</v>
      </c>
      <c r="DH141" t="s">
        <v>2016</v>
      </c>
      <c r="DI141" t="s">
        <v>2018</v>
      </c>
      <c r="DJ141" t="s">
        <v>2019</v>
      </c>
      <c r="DK141">
        <v>1.6</v>
      </c>
      <c r="DL141">
        <v>1.6</v>
      </c>
      <c r="DM141">
        <v>1.6</v>
      </c>
      <c r="DN141">
        <v>1.87</v>
      </c>
      <c r="DO141">
        <v>1.87</v>
      </c>
      <c r="DP141">
        <v>8</v>
      </c>
      <c r="DQ141">
        <v>8</v>
      </c>
      <c r="DR141">
        <v>8</v>
      </c>
      <c r="DS141">
        <v>32</v>
      </c>
      <c r="DT141">
        <v>32</v>
      </c>
      <c r="DU141">
        <v>2</v>
      </c>
      <c r="DV141">
        <v>2</v>
      </c>
      <c r="DW141">
        <v>8</v>
      </c>
      <c r="DX141">
        <v>16</v>
      </c>
      <c r="DY141">
        <v>8</v>
      </c>
      <c r="DZ141">
        <v>16</v>
      </c>
      <c r="EA141">
        <v>16</v>
      </c>
      <c r="EB141">
        <v>64</v>
      </c>
      <c r="EC141">
        <v>512</v>
      </c>
      <c r="ED141">
        <v>256</v>
      </c>
      <c r="EE141">
        <v>0</v>
      </c>
      <c r="EF141">
        <v>1</v>
      </c>
      <c r="EG141">
        <v>0</v>
      </c>
      <c r="EH141">
        <v>0</v>
      </c>
      <c r="EI141">
        <v>8</v>
      </c>
      <c r="EJ141">
        <v>1</v>
      </c>
      <c r="EK141">
        <v>0</v>
      </c>
      <c r="EL141">
        <v>4</v>
      </c>
      <c r="EM141">
        <v>14</v>
      </c>
      <c r="EN141">
        <v>0</v>
      </c>
      <c r="EO141" t="s">
        <v>1929</v>
      </c>
      <c r="EP141" t="s">
        <v>1929</v>
      </c>
      <c r="EQ141" t="s">
        <v>1929</v>
      </c>
      <c r="ER141" t="s">
        <v>1929</v>
      </c>
      <c r="ES141" t="s">
        <v>1929</v>
      </c>
      <c r="ET141" t="s">
        <v>1929</v>
      </c>
      <c r="EU141" t="s">
        <v>1929</v>
      </c>
      <c r="EV141" t="s">
        <v>1929</v>
      </c>
      <c r="EW141" t="s">
        <v>1929</v>
      </c>
      <c r="EX141" t="s">
        <v>1929</v>
      </c>
      <c r="EY141" t="s">
        <v>2020</v>
      </c>
      <c r="EZ141" t="s">
        <v>2020</v>
      </c>
      <c r="FA141" t="s">
        <v>2020</v>
      </c>
      <c r="FB141" t="s">
        <v>2020</v>
      </c>
      <c r="FC141" t="s">
        <v>2020</v>
      </c>
      <c r="FD141" t="s">
        <v>444</v>
      </c>
      <c r="FE141" t="s">
        <v>444</v>
      </c>
      <c r="FF141" t="s">
        <v>444</v>
      </c>
      <c r="FG141" t="s">
        <v>444</v>
      </c>
      <c r="FH141" t="s">
        <v>444</v>
      </c>
      <c r="FI141">
        <v>1</v>
      </c>
      <c r="FJ141">
        <v>1</v>
      </c>
      <c r="FK141">
        <v>1</v>
      </c>
      <c r="FL141">
        <v>1</v>
      </c>
      <c r="FM141">
        <v>1</v>
      </c>
      <c r="FN141">
        <v>3</v>
      </c>
      <c r="FO141">
        <v>3</v>
      </c>
      <c r="FP141">
        <v>3</v>
      </c>
      <c r="FQ141">
        <v>3</v>
      </c>
      <c r="FR141">
        <v>3</v>
      </c>
      <c r="FS141" t="s">
        <v>504</v>
      </c>
      <c r="FT141" t="s">
        <v>504</v>
      </c>
      <c r="FU141" t="s">
        <v>504</v>
      </c>
      <c r="FV141" t="s">
        <v>504</v>
      </c>
      <c r="FW141" t="s">
        <v>504</v>
      </c>
      <c r="FX141" t="s">
        <v>725</v>
      </c>
      <c r="FY141" t="s">
        <v>725</v>
      </c>
      <c r="FZ141" t="s">
        <v>725</v>
      </c>
      <c r="GA141" t="s">
        <v>725</v>
      </c>
      <c r="GB141" t="s">
        <v>725</v>
      </c>
      <c r="GC141" t="s">
        <v>725</v>
      </c>
      <c r="GD141" t="s">
        <v>725</v>
      </c>
      <c r="GE141" t="s">
        <v>725</v>
      </c>
      <c r="GF141" t="s">
        <v>725</v>
      </c>
      <c r="GG141" t="s">
        <v>725</v>
      </c>
      <c r="GH141" t="s">
        <v>954</v>
      </c>
      <c r="GI141" t="s">
        <v>954</v>
      </c>
      <c r="GJ141" t="s">
        <v>954</v>
      </c>
      <c r="GK141" t="s">
        <v>954</v>
      </c>
      <c r="GL141" t="s">
        <v>954</v>
      </c>
      <c r="GM141" t="s">
        <v>444</v>
      </c>
      <c r="GN141" t="s">
        <v>444</v>
      </c>
      <c r="GO141" t="s">
        <v>444</v>
      </c>
      <c r="GP141" t="s">
        <v>444</v>
      </c>
      <c r="GQ141" t="s">
        <v>444</v>
      </c>
      <c r="GR141">
        <v>1</v>
      </c>
      <c r="GS141">
        <v>1</v>
      </c>
      <c r="GT141">
        <v>1</v>
      </c>
      <c r="GU141">
        <v>1</v>
      </c>
      <c r="GW141">
        <v>1</v>
      </c>
      <c r="GX141">
        <v>1</v>
      </c>
      <c r="GY141">
        <v>1</v>
      </c>
      <c r="GZ141">
        <v>1</v>
      </c>
      <c r="HB141" t="s">
        <v>504</v>
      </c>
      <c r="HC141" t="s">
        <v>504</v>
      </c>
      <c r="HD141" t="s">
        <v>504</v>
      </c>
      <c r="HE141" t="s">
        <v>504</v>
      </c>
      <c r="HG141" t="s">
        <v>699</v>
      </c>
      <c r="HH141" t="s">
        <v>699</v>
      </c>
      <c r="HI141" t="s">
        <v>699</v>
      </c>
      <c r="HJ141" t="s">
        <v>699</v>
      </c>
      <c r="HK141" t="s">
        <v>699</v>
      </c>
      <c r="HL141" t="s">
        <v>699</v>
      </c>
      <c r="HM141" t="s">
        <v>699</v>
      </c>
      <c r="HN141" t="s">
        <v>699</v>
      </c>
      <c r="HO141" t="s">
        <v>699</v>
      </c>
      <c r="HP141" t="s">
        <v>699</v>
      </c>
      <c r="HQ141" t="s">
        <v>2021</v>
      </c>
      <c r="HR141" t="s">
        <v>2021</v>
      </c>
      <c r="HS141" t="s">
        <v>2021</v>
      </c>
      <c r="HT141" t="s">
        <v>2022</v>
      </c>
      <c r="HU141" t="s">
        <v>2022</v>
      </c>
      <c r="HV141" t="s">
        <v>743</v>
      </c>
      <c r="HW141" t="s">
        <v>743</v>
      </c>
      <c r="HX141" t="s">
        <v>743</v>
      </c>
      <c r="HY141" t="s">
        <v>743</v>
      </c>
      <c r="HZ141" t="s">
        <v>743</v>
      </c>
      <c r="IA141">
        <v>6</v>
      </c>
      <c r="IB141">
        <v>6</v>
      </c>
      <c r="IC141">
        <v>6</v>
      </c>
      <c r="ID141">
        <v>12</v>
      </c>
      <c r="IF141">
        <v>8</v>
      </c>
      <c r="IG141">
        <v>8</v>
      </c>
      <c r="IH141">
        <v>8</v>
      </c>
      <c r="II141">
        <v>8</v>
      </c>
      <c r="IJ141">
        <v>8</v>
      </c>
      <c r="IK141" t="s">
        <v>445</v>
      </c>
      <c r="IL141" t="s">
        <v>445</v>
      </c>
      <c r="IM141" t="s">
        <v>445</v>
      </c>
      <c r="IN141" t="s">
        <v>445</v>
      </c>
      <c r="IO141" t="s">
        <v>445</v>
      </c>
      <c r="IP141" t="s">
        <v>421</v>
      </c>
      <c r="IQ141" t="s">
        <v>421</v>
      </c>
      <c r="IR141" t="s">
        <v>421</v>
      </c>
      <c r="IS141" t="s">
        <v>421</v>
      </c>
      <c r="IT141" t="s">
        <v>421</v>
      </c>
      <c r="IU141" t="s">
        <v>447</v>
      </c>
      <c r="IV141" t="s">
        <v>447</v>
      </c>
      <c r="IW141" t="s">
        <v>447</v>
      </c>
      <c r="IX141" t="s">
        <v>447</v>
      </c>
      <c r="IY141" t="s">
        <v>447</v>
      </c>
      <c r="IZ141" t="s">
        <v>590</v>
      </c>
      <c r="JA141" t="s">
        <v>1671</v>
      </c>
      <c r="JB141" t="s">
        <v>1671</v>
      </c>
      <c r="JC141" t="s">
        <v>1671</v>
      </c>
      <c r="JD141" t="s">
        <v>1671</v>
      </c>
      <c r="JE141" t="s">
        <v>2023</v>
      </c>
      <c r="JF141">
        <v>7001605</v>
      </c>
      <c r="JG141" t="s">
        <v>2023</v>
      </c>
      <c r="JH141">
        <v>7001606</v>
      </c>
      <c r="JI141" t="s">
        <v>2023</v>
      </c>
      <c r="JJ141" t="s">
        <v>2023</v>
      </c>
      <c r="JK141">
        <v>7001605</v>
      </c>
      <c r="JL141" t="s">
        <v>2023</v>
      </c>
      <c r="JM141">
        <v>7001606</v>
      </c>
      <c r="JN141" t="s">
        <v>2023</v>
      </c>
      <c r="JO141">
        <v>750</v>
      </c>
      <c r="JP141">
        <v>750</v>
      </c>
      <c r="JQ141" s="5">
        <v>750</v>
      </c>
      <c r="JR141">
        <v>900</v>
      </c>
      <c r="JS141">
        <v>750</v>
      </c>
      <c r="JT141">
        <v>2</v>
      </c>
      <c r="JU141">
        <v>1</v>
      </c>
      <c r="JV141">
        <v>2</v>
      </c>
      <c r="JW141">
        <v>2</v>
      </c>
      <c r="JX141">
        <v>1</v>
      </c>
      <c r="JY141">
        <v>1</v>
      </c>
      <c r="JZ141">
        <v>0</v>
      </c>
      <c r="KA141">
        <v>1</v>
      </c>
      <c r="KB141">
        <v>1</v>
      </c>
      <c r="KC141">
        <v>0</v>
      </c>
      <c r="KD141" t="s">
        <v>421</v>
      </c>
      <c r="KE141" t="s">
        <v>421</v>
      </c>
      <c r="KF141" t="s">
        <v>421</v>
      </c>
      <c r="KG141" t="s">
        <v>421</v>
      </c>
      <c r="KH141" t="s">
        <v>421</v>
      </c>
      <c r="KI141" t="s">
        <v>449</v>
      </c>
      <c r="KJ141" t="s">
        <v>449</v>
      </c>
      <c r="KK141" t="s">
        <v>449</v>
      </c>
      <c r="KL141" t="s">
        <v>449</v>
      </c>
      <c r="KM141" t="s">
        <v>449</v>
      </c>
      <c r="KN141">
        <v>121.2</v>
      </c>
      <c r="KO141">
        <v>95.5</v>
      </c>
      <c r="KP141">
        <v>171.6</v>
      </c>
      <c r="KQ141">
        <v>410.5</v>
      </c>
      <c r="KR141">
        <v>168.3</v>
      </c>
      <c r="KS141">
        <v>227</v>
      </c>
      <c r="KT141">
        <v>207</v>
      </c>
      <c r="KU141">
        <v>291</v>
      </c>
      <c r="KV141">
        <v>739</v>
      </c>
      <c r="KW141">
        <v>463</v>
      </c>
      <c r="KX141">
        <v>121.17</v>
      </c>
      <c r="KY141">
        <v>95.5</v>
      </c>
      <c r="KZ141" s="4">
        <v>171.6</v>
      </c>
      <c r="LA141">
        <v>410.5</v>
      </c>
      <c r="LB141">
        <v>168.3</v>
      </c>
      <c r="LC141">
        <v>50</v>
      </c>
      <c r="LD141">
        <v>50</v>
      </c>
      <c r="LE141">
        <v>50</v>
      </c>
      <c r="LF141">
        <v>50</v>
      </c>
      <c r="LG141">
        <v>50</v>
      </c>
      <c r="LH141" t="s">
        <v>450</v>
      </c>
      <c r="LI141" t="s">
        <v>451</v>
      </c>
      <c r="LJ141">
        <v>50.42</v>
      </c>
      <c r="LK141">
        <v>38.340000000000003</v>
      </c>
      <c r="LL141">
        <v>50.06</v>
      </c>
      <c r="LM141">
        <v>26.53</v>
      </c>
      <c r="LN141">
        <v>47.92</v>
      </c>
      <c r="LO141">
        <v>40.01</v>
      </c>
      <c r="LP141">
        <v>43.26</v>
      </c>
      <c r="LQ141">
        <v>41.33</v>
      </c>
      <c r="LR141">
        <v>22.74</v>
      </c>
      <c r="LS141">
        <v>41.84</v>
      </c>
      <c r="LT141">
        <v>38.229999999999997</v>
      </c>
      <c r="LU141">
        <v>41.59</v>
      </c>
      <c r="LV141">
        <v>39.44</v>
      </c>
      <c r="LW141">
        <v>22.02</v>
      </c>
      <c r="LX141">
        <v>40.35</v>
      </c>
      <c r="LY141">
        <v>53.28</v>
      </c>
      <c r="LZ141">
        <v>58.14</v>
      </c>
      <c r="MA141">
        <v>55.88</v>
      </c>
      <c r="MB141">
        <v>31.2</v>
      </c>
      <c r="MC141">
        <v>59.42</v>
      </c>
      <c r="MD141">
        <v>38.840000000000003</v>
      </c>
      <c r="ME141">
        <v>41.49</v>
      </c>
      <c r="MF141">
        <v>40.24</v>
      </c>
      <c r="MG141">
        <v>21.73</v>
      </c>
      <c r="MH141">
        <v>39.229999999999997</v>
      </c>
      <c r="MI141">
        <v>47.56</v>
      </c>
      <c r="MJ141">
        <v>51.97</v>
      </c>
      <c r="MK141">
        <v>49.7</v>
      </c>
      <c r="ML141">
        <v>27.91</v>
      </c>
      <c r="MM141">
        <v>51.35</v>
      </c>
      <c r="MN141">
        <v>42.9</v>
      </c>
      <c r="MO141">
        <v>46.57</v>
      </c>
      <c r="MP141">
        <v>43.53</v>
      </c>
      <c r="MQ141">
        <v>25.17</v>
      </c>
      <c r="MR141">
        <v>46.93</v>
      </c>
      <c r="MS141">
        <v>62.88</v>
      </c>
      <c r="MT141">
        <v>12.64</v>
      </c>
      <c r="MU141">
        <v>47.13</v>
      </c>
      <c r="MV141">
        <v>64.16</v>
      </c>
      <c r="MW141">
        <v>88.75</v>
      </c>
      <c r="MX141">
        <v>133.08000000000001</v>
      </c>
      <c r="MY141">
        <v>59.23</v>
      </c>
      <c r="MZ141">
        <v>141.18</v>
      </c>
      <c r="NA141">
        <v>245.73</v>
      </c>
      <c r="NB141">
        <v>271.91000000000003</v>
      </c>
      <c r="NC141">
        <v>44</v>
      </c>
      <c r="ND141">
        <v>189.64</v>
      </c>
      <c r="NE141">
        <v>50.95</v>
      </c>
      <c r="NF141">
        <v>147.84</v>
      </c>
      <c r="NG141">
        <v>797.26</v>
      </c>
      <c r="NH141">
        <v>14.58</v>
      </c>
      <c r="NI141">
        <v>215.56</v>
      </c>
      <c r="NJ141">
        <v>38.020000000000003</v>
      </c>
      <c r="NK141">
        <v>105.6</v>
      </c>
      <c r="NL141">
        <v>1172.57</v>
      </c>
      <c r="NM141">
        <v>44.62</v>
      </c>
      <c r="NN141">
        <v>34.36</v>
      </c>
      <c r="NO141">
        <v>45.37</v>
      </c>
      <c r="NP141">
        <v>22.98</v>
      </c>
      <c r="NQ141">
        <v>42.68</v>
      </c>
      <c r="NW141">
        <v>24.4</v>
      </c>
      <c r="NX141">
        <v>25.4</v>
      </c>
      <c r="NY141">
        <v>24.1</v>
      </c>
      <c r="NZ141">
        <v>23.8</v>
      </c>
      <c r="OA141">
        <v>22.8</v>
      </c>
      <c r="OB141">
        <v>25</v>
      </c>
      <c r="OC141">
        <v>23.8</v>
      </c>
      <c r="OD141">
        <v>25.1</v>
      </c>
      <c r="OE141">
        <v>25.7</v>
      </c>
      <c r="OF141">
        <v>23.6</v>
      </c>
      <c r="OG141">
        <v>24.8</v>
      </c>
      <c r="OH141">
        <v>24</v>
      </c>
      <c r="OI141">
        <v>24.8</v>
      </c>
      <c r="OJ141">
        <v>25.1</v>
      </c>
      <c r="OK141">
        <v>23.5</v>
      </c>
      <c r="OQ141">
        <v>429.68</v>
      </c>
      <c r="OT141" s="1">
        <v>41659</v>
      </c>
      <c r="OU141" s="1">
        <v>42116</v>
      </c>
      <c r="OV141" t="s">
        <v>452</v>
      </c>
      <c r="OW141" t="s">
        <v>2024</v>
      </c>
    </row>
    <row r="142" spans="1:413" x14ac:dyDescent="0.25">
      <c r="A142">
        <v>2272759</v>
      </c>
      <c r="B142" t="s">
        <v>1906</v>
      </c>
      <c r="C142" t="s">
        <v>1907</v>
      </c>
      <c r="D142" t="s">
        <v>2025</v>
      </c>
      <c r="E142" t="s">
        <v>2026</v>
      </c>
      <c r="F142" t="s">
        <v>2027</v>
      </c>
      <c r="G142" t="s">
        <v>417</v>
      </c>
      <c r="H142" t="s">
        <v>2028</v>
      </c>
      <c r="I142" t="s">
        <v>419</v>
      </c>
      <c r="J142" t="s">
        <v>420</v>
      </c>
      <c r="K142" t="s">
        <v>420</v>
      </c>
      <c r="L142" t="s">
        <v>421</v>
      </c>
      <c r="N142" t="s">
        <v>421</v>
      </c>
      <c r="O142" t="s">
        <v>421</v>
      </c>
      <c r="P142">
        <v>3</v>
      </c>
      <c r="Q142" t="s">
        <v>423</v>
      </c>
      <c r="R142" t="s">
        <v>423</v>
      </c>
      <c r="S142" t="s">
        <v>597</v>
      </c>
      <c r="T142" t="s">
        <v>597</v>
      </c>
      <c r="U142" t="s">
        <v>419</v>
      </c>
      <c r="AM142" t="s">
        <v>421</v>
      </c>
      <c r="AO142" t="s">
        <v>421</v>
      </c>
      <c r="AQ142" t="s">
        <v>421</v>
      </c>
      <c r="AS142" t="s">
        <v>421</v>
      </c>
      <c r="AT142" t="s">
        <v>421</v>
      </c>
      <c r="AU142" t="s">
        <v>420</v>
      </c>
      <c r="AV142" t="s">
        <v>420</v>
      </c>
      <c r="AW142" t="s">
        <v>421</v>
      </c>
      <c r="AX142" t="s">
        <v>420</v>
      </c>
      <c r="AY142" t="s">
        <v>421</v>
      </c>
      <c r="AZ142" t="s">
        <v>420</v>
      </c>
      <c r="BA142" t="s">
        <v>421</v>
      </c>
      <c r="BB142" t="s">
        <v>420</v>
      </c>
      <c r="BC142" t="s">
        <v>420</v>
      </c>
      <c r="BD142" t="s">
        <v>420</v>
      </c>
      <c r="BE142" t="s">
        <v>420</v>
      </c>
      <c r="BF142" t="s">
        <v>420</v>
      </c>
      <c r="BG142" t="s">
        <v>420</v>
      </c>
      <c r="BH142" t="s">
        <v>420</v>
      </c>
      <c r="BI142">
        <v>2</v>
      </c>
      <c r="BJ142">
        <v>16</v>
      </c>
      <c r="BK142">
        <v>512</v>
      </c>
      <c r="BL142">
        <v>4</v>
      </c>
      <c r="BM142">
        <v>5493</v>
      </c>
      <c r="BN142">
        <v>5493</v>
      </c>
      <c r="BO142">
        <v>5493</v>
      </c>
      <c r="BP142">
        <v>5493</v>
      </c>
      <c r="BQ142">
        <v>5493</v>
      </c>
      <c r="BR142">
        <v>2</v>
      </c>
      <c r="BS142">
        <v>2</v>
      </c>
      <c r="BT142">
        <v>2</v>
      </c>
      <c r="BU142">
        <v>2</v>
      </c>
      <c r="BV142">
        <v>2</v>
      </c>
      <c r="BW142">
        <v>10</v>
      </c>
      <c r="BX142">
        <v>6</v>
      </c>
      <c r="BY142">
        <v>8</v>
      </c>
      <c r="BZ142">
        <v>14</v>
      </c>
      <c r="CA142">
        <v>20</v>
      </c>
      <c r="CB142">
        <v>20</v>
      </c>
      <c r="CC142">
        <v>6</v>
      </c>
      <c r="CD142">
        <v>8</v>
      </c>
      <c r="CE142">
        <v>28</v>
      </c>
      <c r="CF142">
        <v>40</v>
      </c>
      <c r="CG142" t="s">
        <v>429</v>
      </c>
      <c r="CH142" t="s">
        <v>429</v>
      </c>
      <c r="CI142" t="s">
        <v>429</v>
      </c>
      <c r="CJ142" t="s">
        <v>2029</v>
      </c>
      <c r="CK142" t="s">
        <v>429</v>
      </c>
      <c r="CL142" t="s">
        <v>2030</v>
      </c>
      <c r="CM142" t="s">
        <v>2031</v>
      </c>
      <c r="CN142" t="s">
        <v>2032</v>
      </c>
      <c r="CO142" t="s">
        <v>2033</v>
      </c>
      <c r="CP142" t="s">
        <v>2034</v>
      </c>
      <c r="CQ142">
        <v>2.2000000000000002</v>
      </c>
      <c r="CR142">
        <v>1.7</v>
      </c>
      <c r="CS142">
        <v>1.7</v>
      </c>
      <c r="CT142">
        <v>2.6</v>
      </c>
      <c r="CU142">
        <v>2.2000000000000002</v>
      </c>
      <c r="CV142">
        <v>0</v>
      </c>
      <c r="CW142">
        <v>0</v>
      </c>
      <c r="CX142">
        <v>0</v>
      </c>
      <c r="CY142">
        <v>0</v>
      </c>
      <c r="CZ142">
        <v>0</v>
      </c>
      <c r="DA142" t="s">
        <v>435</v>
      </c>
      <c r="DB142" t="s">
        <v>2035</v>
      </c>
      <c r="DC142" t="s">
        <v>435</v>
      </c>
      <c r="DD142" t="s">
        <v>2036</v>
      </c>
      <c r="DE142" t="s">
        <v>2036</v>
      </c>
      <c r="DF142" t="s">
        <v>2037</v>
      </c>
      <c r="DG142" t="s">
        <v>2037</v>
      </c>
      <c r="DH142" t="s">
        <v>2038</v>
      </c>
      <c r="DI142" t="s">
        <v>2039</v>
      </c>
      <c r="DJ142" t="s">
        <v>2039</v>
      </c>
      <c r="DK142">
        <v>2.13</v>
      </c>
      <c r="DL142">
        <v>2.13</v>
      </c>
      <c r="DM142">
        <v>2.13</v>
      </c>
      <c r="DN142">
        <v>2.4</v>
      </c>
      <c r="DO142">
        <v>2.4</v>
      </c>
      <c r="DP142">
        <v>8</v>
      </c>
      <c r="DQ142">
        <v>8</v>
      </c>
      <c r="DR142">
        <v>16</v>
      </c>
      <c r="DS142">
        <v>32</v>
      </c>
      <c r="DT142">
        <v>32</v>
      </c>
      <c r="DU142">
        <v>16</v>
      </c>
      <c r="DV142">
        <v>2</v>
      </c>
      <c r="DW142">
        <v>8</v>
      </c>
      <c r="DX142">
        <v>16</v>
      </c>
      <c r="DY142">
        <v>8</v>
      </c>
      <c r="DZ142">
        <v>128</v>
      </c>
      <c r="EA142">
        <v>16</v>
      </c>
      <c r="EB142">
        <v>256</v>
      </c>
      <c r="EC142">
        <v>512</v>
      </c>
      <c r="ED142">
        <v>256</v>
      </c>
      <c r="EE142">
        <v>0</v>
      </c>
      <c r="EF142">
        <v>0</v>
      </c>
      <c r="EG142">
        <v>0</v>
      </c>
      <c r="EH142">
        <v>0</v>
      </c>
      <c r="EI142">
        <v>0</v>
      </c>
      <c r="EJ142">
        <v>1</v>
      </c>
      <c r="EK142">
        <v>1</v>
      </c>
      <c r="EL142">
        <v>1</v>
      </c>
      <c r="EM142">
        <v>1</v>
      </c>
      <c r="EN142">
        <v>1</v>
      </c>
      <c r="EO142" t="s">
        <v>429</v>
      </c>
      <c r="EP142" t="s">
        <v>429</v>
      </c>
      <c r="EQ142" t="s">
        <v>429</v>
      </c>
      <c r="ER142" t="s">
        <v>429</v>
      </c>
      <c r="ES142" t="s">
        <v>429</v>
      </c>
      <c r="ET142" t="s">
        <v>429</v>
      </c>
      <c r="EU142" t="s">
        <v>529</v>
      </c>
      <c r="EV142" t="s">
        <v>429</v>
      </c>
      <c r="EW142" t="s">
        <v>429</v>
      </c>
      <c r="EX142" t="s">
        <v>429</v>
      </c>
      <c r="EY142" t="s">
        <v>570</v>
      </c>
      <c r="EZ142" t="s">
        <v>570</v>
      </c>
      <c r="FA142" t="s">
        <v>570</v>
      </c>
      <c r="FB142" t="s">
        <v>570</v>
      </c>
      <c r="FC142" t="s">
        <v>570</v>
      </c>
      <c r="FD142" t="s">
        <v>444</v>
      </c>
      <c r="FE142" t="s">
        <v>444</v>
      </c>
      <c r="FF142" t="s">
        <v>444</v>
      </c>
      <c r="FG142" t="s">
        <v>444</v>
      </c>
      <c r="FH142" t="s">
        <v>444</v>
      </c>
      <c r="FI142">
        <v>1</v>
      </c>
      <c r="FJ142">
        <v>1</v>
      </c>
      <c r="FK142">
        <v>1</v>
      </c>
      <c r="FL142">
        <v>1</v>
      </c>
      <c r="FM142">
        <v>1</v>
      </c>
      <c r="FN142">
        <v>4</v>
      </c>
      <c r="FO142">
        <v>4</v>
      </c>
      <c r="FP142">
        <v>4</v>
      </c>
      <c r="FQ142">
        <v>4</v>
      </c>
      <c r="FR142">
        <v>4</v>
      </c>
      <c r="FS142" t="s">
        <v>445</v>
      </c>
      <c r="FT142" t="s">
        <v>445</v>
      </c>
      <c r="FU142" t="s">
        <v>445</v>
      </c>
      <c r="FV142" t="s">
        <v>445</v>
      </c>
      <c r="FW142" t="s">
        <v>445</v>
      </c>
      <c r="FZ142" t="s">
        <v>429</v>
      </c>
      <c r="GA142" t="s">
        <v>429</v>
      </c>
      <c r="GB142" t="s">
        <v>429</v>
      </c>
      <c r="GE142" t="s">
        <v>429</v>
      </c>
      <c r="GF142" t="s">
        <v>429</v>
      </c>
      <c r="GG142" t="s">
        <v>429</v>
      </c>
      <c r="GJ142" t="s">
        <v>937</v>
      </c>
      <c r="GK142" t="s">
        <v>937</v>
      </c>
      <c r="GL142" t="s">
        <v>937</v>
      </c>
      <c r="GO142" t="s">
        <v>764</v>
      </c>
      <c r="GP142" t="s">
        <v>764</v>
      </c>
      <c r="GT142">
        <v>10</v>
      </c>
      <c r="GU142">
        <v>10</v>
      </c>
      <c r="GY142">
        <v>2</v>
      </c>
      <c r="GZ142">
        <v>2</v>
      </c>
      <c r="HD142" t="s">
        <v>445</v>
      </c>
      <c r="HE142" t="s">
        <v>445</v>
      </c>
      <c r="HJ142" t="s">
        <v>2040</v>
      </c>
      <c r="HK142" t="s">
        <v>2040</v>
      </c>
      <c r="HO142" t="s">
        <v>2040</v>
      </c>
      <c r="HP142" t="s">
        <v>2040</v>
      </c>
      <c r="HT142" t="s">
        <v>2041</v>
      </c>
      <c r="HU142" t="s">
        <v>2041</v>
      </c>
      <c r="HY142" t="s">
        <v>706</v>
      </c>
      <c r="HZ142" t="s">
        <v>706</v>
      </c>
      <c r="ID142">
        <v>6</v>
      </c>
      <c r="II142">
        <v>1</v>
      </c>
      <c r="IJ142">
        <v>1</v>
      </c>
      <c r="IN142" t="s">
        <v>445</v>
      </c>
      <c r="IO142" t="s">
        <v>445</v>
      </c>
      <c r="IP142" t="s">
        <v>421</v>
      </c>
      <c r="IQ142" t="s">
        <v>421</v>
      </c>
      <c r="IR142" t="s">
        <v>421</v>
      </c>
      <c r="IS142" t="s">
        <v>421</v>
      </c>
      <c r="IT142" t="s">
        <v>421</v>
      </c>
      <c r="IU142" t="s">
        <v>447</v>
      </c>
      <c r="IV142" t="s">
        <v>447</v>
      </c>
      <c r="IW142" t="s">
        <v>447</v>
      </c>
      <c r="IX142" t="s">
        <v>447</v>
      </c>
      <c r="IY142" t="s">
        <v>447</v>
      </c>
      <c r="IZ142" t="s">
        <v>532</v>
      </c>
      <c r="JA142" t="s">
        <v>532</v>
      </c>
      <c r="JB142" t="s">
        <v>532</v>
      </c>
      <c r="JC142" t="s">
        <v>532</v>
      </c>
      <c r="JD142" t="s">
        <v>532</v>
      </c>
      <c r="JE142" t="s">
        <v>1771</v>
      </c>
      <c r="JF142" t="s">
        <v>1771</v>
      </c>
      <c r="JG142" t="s">
        <v>2042</v>
      </c>
      <c r="JH142" t="s">
        <v>2042</v>
      </c>
      <c r="JI142" t="s">
        <v>2042</v>
      </c>
      <c r="JJ142" t="s">
        <v>1771</v>
      </c>
      <c r="JK142" t="s">
        <v>1771</v>
      </c>
      <c r="JL142" t="s">
        <v>2042</v>
      </c>
      <c r="JM142" t="s">
        <v>2042</v>
      </c>
      <c r="JN142" t="s">
        <v>2042</v>
      </c>
      <c r="JO142">
        <v>1200</v>
      </c>
      <c r="JP142">
        <v>1200</v>
      </c>
      <c r="JQ142" s="5">
        <v>1600</v>
      </c>
      <c r="JR142">
        <v>1600</v>
      </c>
      <c r="JS142">
        <v>1600</v>
      </c>
      <c r="JT142">
        <v>2</v>
      </c>
      <c r="JU142">
        <v>2</v>
      </c>
      <c r="JV142">
        <v>2</v>
      </c>
      <c r="JW142">
        <v>2</v>
      </c>
      <c r="JX142">
        <v>2</v>
      </c>
      <c r="JY142">
        <v>1</v>
      </c>
      <c r="JZ142">
        <v>1</v>
      </c>
      <c r="KA142">
        <v>1</v>
      </c>
      <c r="KB142">
        <v>1</v>
      </c>
      <c r="KC142">
        <v>1</v>
      </c>
      <c r="KD142" t="s">
        <v>421</v>
      </c>
      <c r="KE142" t="s">
        <v>421</v>
      </c>
      <c r="KF142" t="s">
        <v>421</v>
      </c>
      <c r="KG142" t="s">
        <v>421</v>
      </c>
      <c r="KH142" t="s">
        <v>421</v>
      </c>
      <c r="KI142" t="s">
        <v>449</v>
      </c>
      <c r="KJ142" t="s">
        <v>449</v>
      </c>
      <c r="KK142" t="s">
        <v>449</v>
      </c>
      <c r="KL142" t="s">
        <v>449</v>
      </c>
      <c r="KM142" t="s">
        <v>449</v>
      </c>
      <c r="KN142">
        <v>70.83</v>
      </c>
      <c r="KO142">
        <v>65.09</v>
      </c>
      <c r="KP142">
        <v>85.59</v>
      </c>
      <c r="KQ142">
        <v>139.16</v>
      </c>
      <c r="KR142">
        <v>95.69</v>
      </c>
      <c r="KX142">
        <v>70.83</v>
      </c>
      <c r="KY142">
        <v>65.09</v>
      </c>
      <c r="KZ142" s="4">
        <v>85.59</v>
      </c>
      <c r="LA142">
        <v>139.16</v>
      </c>
      <c r="LB142">
        <v>95.69</v>
      </c>
      <c r="LC142">
        <v>50</v>
      </c>
      <c r="LD142">
        <v>50</v>
      </c>
      <c r="LE142">
        <v>50</v>
      </c>
      <c r="LF142">
        <v>50</v>
      </c>
      <c r="LG142">
        <v>50</v>
      </c>
      <c r="LH142" t="s">
        <v>471</v>
      </c>
      <c r="LI142" t="s">
        <v>451</v>
      </c>
      <c r="LJ142">
        <v>61.69</v>
      </c>
      <c r="LK142">
        <v>50.26</v>
      </c>
      <c r="LL142">
        <v>50.61</v>
      </c>
      <c r="LM142">
        <v>67.64</v>
      </c>
      <c r="LN142">
        <v>85.99</v>
      </c>
      <c r="LO142">
        <v>214.28</v>
      </c>
      <c r="LP142">
        <v>264.72000000000003</v>
      </c>
      <c r="LQ142">
        <v>298.68</v>
      </c>
      <c r="LR142">
        <v>375.54</v>
      </c>
      <c r="LS142">
        <v>454.01</v>
      </c>
      <c r="LT142">
        <v>89.39</v>
      </c>
      <c r="LU142">
        <v>69.72</v>
      </c>
      <c r="LV142">
        <v>69.92</v>
      </c>
      <c r="LW142">
        <v>94.51</v>
      </c>
      <c r="LX142">
        <v>121.93</v>
      </c>
      <c r="LY142">
        <v>78.38</v>
      </c>
      <c r="LZ142">
        <v>52.76</v>
      </c>
      <c r="MA142">
        <v>52.77</v>
      </c>
      <c r="MB142">
        <v>77.87</v>
      </c>
      <c r="MC142">
        <v>99.52</v>
      </c>
      <c r="MD142">
        <v>64.47</v>
      </c>
      <c r="ME142">
        <v>47.16</v>
      </c>
      <c r="MF142">
        <v>46.89</v>
      </c>
      <c r="MG142">
        <v>65.989999999999995</v>
      </c>
      <c r="MH142">
        <v>85.6</v>
      </c>
      <c r="MI142">
        <v>70.06</v>
      </c>
      <c r="MJ142">
        <v>48.03</v>
      </c>
      <c r="MK142">
        <v>47.67</v>
      </c>
      <c r="ML142">
        <v>68.069999999999993</v>
      </c>
      <c r="MM142">
        <v>87.57</v>
      </c>
      <c r="MN142">
        <v>66.13</v>
      </c>
      <c r="MO142">
        <v>44.37</v>
      </c>
      <c r="MP142">
        <v>45.32</v>
      </c>
      <c r="MQ142">
        <v>67.83</v>
      </c>
      <c r="MR142">
        <v>86.38</v>
      </c>
      <c r="MS142">
        <v>14.57</v>
      </c>
      <c r="MT142">
        <v>19.190000000000001</v>
      </c>
      <c r="MU142">
        <v>123.15</v>
      </c>
      <c r="MV142">
        <v>163.72999999999999</v>
      </c>
      <c r="MW142">
        <v>118.05</v>
      </c>
      <c r="MX142">
        <v>78.69</v>
      </c>
      <c r="MY142">
        <v>81.56</v>
      </c>
      <c r="MZ142">
        <v>295.76</v>
      </c>
      <c r="NA142">
        <v>722.11</v>
      </c>
      <c r="NB142">
        <v>612.07000000000005</v>
      </c>
      <c r="NC142">
        <v>39.97</v>
      </c>
      <c r="ND142">
        <v>306.98</v>
      </c>
      <c r="NE142">
        <v>39.200000000000003</v>
      </c>
      <c r="NF142">
        <v>57.2</v>
      </c>
      <c r="NG142">
        <v>195.18</v>
      </c>
      <c r="NH142">
        <v>24.72</v>
      </c>
      <c r="NI142">
        <v>1151.95</v>
      </c>
      <c r="NJ142">
        <v>24.3</v>
      </c>
      <c r="NK142">
        <v>24.95</v>
      </c>
      <c r="NL142">
        <v>663.31</v>
      </c>
      <c r="NM142">
        <v>54.79</v>
      </c>
      <c r="NN142">
        <v>50.66</v>
      </c>
      <c r="NO142">
        <v>53.52</v>
      </c>
      <c r="NP142">
        <v>74.5</v>
      </c>
      <c r="NQ142">
        <v>84.43</v>
      </c>
      <c r="NW142">
        <v>25.1</v>
      </c>
      <c r="NX142">
        <v>25.2</v>
      </c>
      <c r="NY142">
        <v>25.2</v>
      </c>
      <c r="NZ142">
        <v>25.1</v>
      </c>
      <c r="OA142">
        <v>25.2</v>
      </c>
      <c r="OB142">
        <v>30.5</v>
      </c>
      <c r="OC142">
        <v>29.5</v>
      </c>
      <c r="OD142">
        <v>32.6</v>
      </c>
      <c r="OE142">
        <v>36.9</v>
      </c>
      <c r="OF142">
        <v>32.9</v>
      </c>
      <c r="OG142">
        <v>37.9</v>
      </c>
      <c r="OH142">
        <v>37.299999999999997</v>
      </c>
      <c r="OI142">
        <v>39.200000000000003</v>
      </c>
      <c r="OJ142">
        <v>51.5</v>
      </c>
      <c r="OK142">
        <v>45.9</v>
      </c>
      <c r="OL142">
        <v>2</v>
      </c>
      <c r="OM142">
        <v>2</v>
      </c>
      <c r="ON142">
        <v>2</v>
      </c>
      <c r="OO142">
        <v>2</v>
      </c>
      <c r="OP142">
        <v>2</v>
      </c>
      <c r="OT142" s="1">
        <v>42468</v>
      </c>
      <c r="OU142" s="1">
        <v>42563</v>
      </c>
      <c r="OV142" t="s">
        <v>452</v>
      </c>
      <c r="OW142" t="s">
        <v>2043</v>
      </c>
    </row>
    <row r="143" spans="1:413" x14ac:dyDescent="0.25">
      <c r="A143">
        <v>2238258</v>
      </c>
      <c r="B143" t="s">
        <v>1906</v>
      </c>
      <c r="C143" t="s">
        <v>1907</v>
      </c>
      <c r="D143" t="s">
        <v>2044</v>
      </c>
      <c r="E143" t="s">
        <v>2045</v>
      </c>
      <c r="F143" t="s">
        <v>2046</v>
      </c>
      <c r="G143" t="s">
        <v>734</v>
      </c>
      <c r="H143" t="s">
        <v>515</v>
      </c>
      <c r="I143" t="s">
        <v>419</v>
      </c>
      <c r="J143" t="s">
        <v>421</v>
      </c>
      <c r="K143" t="s">
        <v>420</v>
      </c>
      <c r="L143" t="s">
        <v>421</v>
      </c>
      <c r="N143" t="s">
        <v>421</v>
      </c>
      <c r="O143" t="s">
        <v>421</v>
      </c>
      <c r="P143">
        <v>12</v>
      </c>
      <c r="Q143" t="s">
        <v>643</v>
      </c>
      <c r="R143" t="s">
        <v>423</v>
      </c>
      <c r="S143" t="s">
        <v>424</v>
      </c>
      <c r="T143" t="s">
        <v>2047</v>
      </c>
      <c r="U143" t="s">
        <v>2048</v>
      </c>
      <c r="AL143" t="s">
        <v>2049</v>
      </c>
      <c r="AM143" t="s">
        <v>420</v>
      </c>
      <c r="AO143" t="s">
        <v>420</v>
      </c>
      <c r="AQ143" t="s">
        <v>421</v>
      </c>
      <c r="AS143" t="s">
        <v>421</v>
      </c>
      <c r="AT143" t="s">
        <v>421</v>
      </c>
      <c r="AU143" t="s">
        <v>420</v>
      </c>
      <c r="AV143" t="s">
        <v>420</v>
      </c>
      <c r="AW143" t="s">
        <v>420</v>
      </c>
      <c r="AX143" t="s">
        <v>421</v>
      </c>
      <c r="AY143" t="s">
        <v>421</v>
      </c>
      <c r="AZ143" t="s">
        <v>420</v>
      </c>
      <c r="BA143" t="s">
        <v>421</v>
      </c>
      <c r="BB143" t="s">
        <v>420</v>
      </c>
      <c r="BC143" t="s">
        <v>420</v>
      </c>
      <c r="BD143" t="s">
        <v>421</v>
      </c>
      <c r="BE143" t="s">
        <v>421</v>
      </c>
      <c r="BF143" t="s">
        <v>420</v>
      </c>
      <c r="BG143" t="s">
        <v>420</v>
      </c>
      <c r="BH143" t="s">
        <v>420</v>
      </c>
      <c r="BI143">
        <v>4</v>
      </c>
      <c r="BJ143">
        <v>96</v>
      </c>
      <c r="BK143">
        <v>6144</v>
      </c>
      <c r="BM143" t="s">
        <v>2045</v>
      </c>
      <c r="BN143" t="s">
        <v>2045</v>
      </c>
      <c r="BO143" t="s">
        <v>2045</v>
      </c>
      <c r="BP143" t="s">
        <v>2045</v>
      </c>
      <c r="BQ143" t="s">
        <v>2045</v>
      </c>
      <c r="BR143">
        <v>4</v>
      </c>
      <c r="BS143">
        <v>4</v>
      </c>
      <c r="BT143">
        <v>4</v>
      </c>
      <c r="BU143">
        <v>4</v>
      </c>
      <c r="BV143">
        <v>4</v>
      </c>
      <c r="BW143">
        <v>8</v>
      </c>
      <c r="BX143">
        <v>10</v>
      </c>
      <c r="BY143">
        <v>10</v>
      </c>
      <c r="BZ143">
        <v>10</v>
      </c>
      <c r="CA143">
        <v>18</v>
      </c>
      <c r="CB143">
        <v>64</v>
      </c>
      <c r="CC143">
        <v>80</v>
      </c>
      <c r="CD143">
        <v>80</v>
      </c>
      <c r="CE143">
        <v>80</v>
      </c>
      <c r="CF143">
        <v>144</v>
      </c>
      <c r="CG143" t="s">
        <v>429</v>
      </c>
      <c r="CH143" t="s">
        <v>429</v>
      </c>
      <c r="CI143" t="s">
        <v>429</v>
      </c>
      <c r="CJ143" t="s">
        <v>429</v>
      </c>
      <c r="CK143" t="s">
        <v>429</v>
      </c>
      <c r="CL143" t="s">
        <v>2050</v>
      </c>
      <c r="CM143" t="s">
        <v>2051</v>
      </c>
      <c r="CN143" t="s">
        <v>2052</v>
      </c>
      <c r="CO143" t="s">
        <v>2053</v>
      </c>
      <c r="CP143" t="s">
        <v>2053</v>
      </c>
      <c r="CQ143">
        <v>2</v>
      </c>
      <c r="CR143">
        <v>1.9</v>
      </c>
      <c r="CS143">
        <v>1.9</v>
      </c>
      <c r="CT143">
        <v>2.8</v>
      </c>
      <c r="CU143">
        <v>2.5</v>
      </c>
      <c r="CV143">
        <v>32</v>
      </c>
      <c r="CW143">
        <v>32</v>
      </c>
      <c r="CX143">
        <v>32</v>
      </c>
      <c r="CY143">
        <v>32</v>
      </c>
      <c r="CZ143">
        <v>32</v>
      </c>
      <c r="DA143" t="s">
        <v>435</v>
      </c>
      <c r="DB143" t="s">
        <v>435</v>
      </c>
      <c r="DC143" t="s">
        <v>435</v>
      </c>
      <c r="DD143" t="s">
        <v>436</v>
      </c>
      <c r="DE143" t="s">
        <v>435</v>
      </c>
      <c r="DF143" t="s">
        <v>2016</v>
      </c>
      <c r="DG143" t="s">
        <v>1198</v>
      </c>
      <c r="DH143" t="s">
        <v>1170</v>
      </c>
      <c r="DI143" t="s">
        <v>2054</v>
      </c>
      <c r="DJ143" t="s">
        <v>2055</v>
      </c>
      <c r="DK143">
        <v>1.33</v>
      </c>
      <c r="DL143">
        <v>1.33</v>
      </c>
      <c r="DM143">
        <v>1.33</v>
      </c>
      <c r="DN143">
        <v>1.33</v>
      </c>
      <c r="DO143">
        <v>1.33</v>
      </c>
      <c r="DP143">
        <v>8</v>
      </c>
      <c r="DQ143">
        <v>8</v>
      </c>
      <c r="DR143">
        <v>16</v>
      </c>
      <c r="DS143">
        <v>64</v>
      </c>
      <c r="DT143">
        <v>16</v>
      </c>
      <c r="DU143">
        <v>32</v>
      </c>
      <c r="DV143">
        <v>8</v>
      </c>
      <c r="DW143">
        <v>48</v>
      </c>
      <c r="DX143">
        <v>96</v>
      </c>
      <c r="DY143">
        <v>96</v>
      </c>
      <c r="DZ143">
        <v>256</v>
      </c>
      <c r="EA143">
        <v>64</v>
      </c>
      <c r="EB143">
        <v>768</v>
      </c>
      <c r="EC143">
        <v>6144</v>
      </c>
      <c r="ED143">
        <v>1536</v>
      </c>
      <c r="EF143">
        <v>1</v>
      </c>
      <c r="EG143">
        <v>2</v>
      </c>
      <c r="EH143">
        <v>0</v>
      </c>
      <c r="EI143">
        <v>10</v>
      </c>
      <c r="EJ143">
        <v>1</v>
      </c>
      <c r="EK143">
        <v>0</v>
      </c>
      <c r="EL143">
        <v>0</v>
      </c>
      <c r="EM143">
        <v>8</v>
      </c>
      <c r="EO143" t="s">
        <v>699</v>
      </c>
      <c r="EP143" t="s">
        <v>429</v>
      </c>
      <c r="EQ143" t="s">
        <v>429</v>
      </c>
      <c r="ER143" t="s">
        <v>429</v>
      </c>
      <c r="ES143" t="s">
        <v>429</v>
      </c>
      <c r="ET143" t="s">
        <v>2001</v>
      </c>
      <c r="EU143" t="s">
        <v>429</v>
      </c>
      <c r="EV143" t="s">
        <v>429</v>
      </c>
      <c r="EW143" t="s">
        <v>429</v>
      </c>
      <c r="EX143" t="s">
        <v>429</v>
      </c>
      <c r="EY143" t="s">
        <v>2003</v>
      </c>
      <c r="EZ143" t="s">
        <v>570</v>
      </c>
      <c r="FA143" t="s">
        <v>570</v>
      </c>
      <c r="FB143" t="s">
        <v>570</v>
      </c>
      <c r="FC143" t="s">
        <v>570</v>
      </c>
      <c r="FD143" t="s">
        <v>705</v>
      </c>
      <c r="FE143" t="s">
        <v>444</v>
      </c>
      <c r="FF143" t="s">
        <v>444</v>
      </c>
      <c r="FG143" t="s">
        <v>444</v>
      </c>
      <c r="FH143" t="s">
        <v>444</v>
      </c>
      <c r="FI143">
        <v>12</v>
      </c>
      <c r="FJ143">
        <v>1</v>
      </c>
      <c r="FK143">
        <v>1</v>
      </c>
      <c r="FL143">
        <v>1</v>
      </c>
      <c r="FM143">
        <v>1</v>
      </c>
      <c r="FN143">
        <v>8</v>
      </c>
      <c r="FO143">
        <v>4</v>
      </c>
      <c r="FP143">
        <v>4</v>
      </c>
      <c r="FQ143">
        <v>4</v>
      </c>
      <c r="FR143">
        <v>4</v>
      </c>
      <c r="FS143" t="s">
        <v>445</v>
      </c>
      <c r="FT143" t="s">
        <v>445</v>
      </c>
      <c r="FU143" t="s">
        <v>445</v>
      </c>
      <c r="FV143" t="s">
        <v>445</v>
      </c>
      <c r="FW143" t="s">
        <v>445</v>
      </c>
      <c r="FX143" t="s">
        <v>429</v>
      </c>
      <c r="FY143" t="s">
        <v>2056</v>
      </c>
      <c r="FZ143" t="s">
        <v>699</v>
      </c>
      <c r="GA143" t="s">
        <v>699</v>
      </c>
      <c r="GB143" t="s">
        <v>725</v>
      </c>
      <c r="GC143" t="s">
        <v>429</v>
      </c>
      <c r="GD143" t="s">
        <v>2056</v>
      </c>
      <c r="GE143" t="s">
        <v>2001</v>
      </c>
      <c r="GF143" t="s">
        <v>2001</v>
      </c>
      <c r="GG143" t="s">
        <v>725</v>
      </c>
      <c r="GH143" t="s">
        <v>570</v>
      </c>
      <c r="GI143" t="s">
        <v>2057</v>
      </c>
      <c r="GJ143" t="s">
        <v>2003</v>
      </c>
      <c r="GK143" t="s">
        <v>2003</v>
      </c>
      <c r="GL143" t="s">
        <v>954</v>
      </c>
      <c r="GM143" t="s">
        <v>444</v>
      </c>
      <c r="GN143" t="s">
        <v>743</v>
      </c>
      <c r="GO143" t="s">
        <v>706</v>
      </c>
      <c r="GP143" t="s">
        <v>706</v>
      </c>
      <c r="GQ143" t="s">
        <v>444</v>
      </c>
      <c r="GR143">
        <v>1</v>
      </c>
      <c r="GS143">
        <v>1.333</v>
      </c>
      <c r="GT143">
        <v>12</v>
      </c>
      <c r="GU143">
        <v>12</v>
      </c>
      <c r="GW143">
        <v>4</v>
      </c>
      <c r="GY143">
        <v>8</v>
      </c>
      <c r="GZ143">
        <v>8</v>
      </c>
      <c r="HB143" t="s">
        <v>445</v>
      </c>
      <c r="HC143" t="s">
        <v>445</v>
      </c>
      <c r="HD143" t="s">
        <v>445</v>
      </c>
      <c r="HE143" t="s">
        <v>445</v>
      </c>
      <c r="HG143" t="s">
        <v>2056</v>
      </c>
      <c r="HH143" t="s">
        <v>699</v>
      </c>
      <c r="HI143" t="s">
        <v>725</v>
      </c>
      <c r="HJ143" t="s">
        <v>1907</v>
      </c>
      <c r="HK143" t="s">
        <v>699</v>
      </c>
      <c r="HL143" t="s">
        <v>2056</v>
      </c>
      <c r="HM143" t="s">
        <v>2001</v>
      </c>
      <c r="HN143" t="s">
        <v>725</v>
      </c>
      <c r="HO143" t="s">
        <v>1907</v>
      </c>
      <c r="HP143" t="s">
        <v>2001</v>
      </c>
      <c r="HQ143" t="s">
        <v>2058</v>
      </c>
      <c r="HR143" t="s">
        <v>2003</v>
      </c>
      <c r="HS143" t="s">
        <v>954</v>
      </c>
      <c r="HT143" t="s">
        <v>2059</v>
      </c>
      <c r="HU143" t="s">
        <v>2003</v>
      </c>
      <c r="HV143" t="s">
        <v>743</v>
      </c>
      <c r="HW143" t="s">
        <v>706</v>
      </c>
      <c r="HX143" t="s">
        <v>444</v>
      </c>
      <c r="HY143" t="s">
        <v>743</v>
      </c>
      <c r="HZ143" t="s">
        <v>706</v>
      </c>
      <c r="IA143">
        <v>1.333</v>
      </c>
      <c r="IB143">
        <v>12</v>
      </c>
      <c r="IC143">
        <v>1</v>
      </c>
      <c r="IG143">
        <v>8</v>
      </c>
      <c r="IH143">
        <v>1</v>
      </c>
      <c r="IJ143">
        <v>8</v>
      </c>
      <c r="IK143" t="s">
        <v>445</v>
      </c>
      <c r="IL143" t="s">
        <v>445</v>
      </c>
      <c r="IM143" t="s">
        <v>504</v>
      </c>
      <c r="IN143" t="s">
        <v>445</v>
      </c>
      <c r="IO143" t="s">
        <v>445</v>
      </c>
      <c r="IP143" t="s">
        <v>421</v>
      </c>
      <c r="IQ143" t="s">
        <v>421</v>
      </c>
      <c r="IR143" t="s">
        <v>421</v>
      </c>
      <c r="IS143" t="s">
        <v>421</v>
      </c>
      <c r="IT143" t="s">
        <v>421</v>
      </c>
      <c r="IU143" t="s">
        <v>447</v>
      </c>
      <c r="IV143" t="s">
        <v>447</v>
      </c>
      <c r="IW143" t="s">
        <v>447</v>
      </c>
      <c r="IX143" t="s">
        <v>447</v>
      </c>
      <c r="IY143" t="s">
        <v>447</v>
      </c>
      <c r="IZ143" t="s">
        <v>590</v>
      </c>
      <c r="JA143" t="s">
        <v>590</v>
      </c>
      <c r="JB143" t="s">
        <v>1677</v>
      </c>
      <c r="JC143" t="s">
        <v>1677</v>
      </c>
      <c r="JD143" t="s">
        <v>1677</v>
      </c>
      <c r="JE143" t="s">
        <v>2060</v>
      </c>
      <c r="JF143" t="s">
        <v>2060</v>
      </c>
      <c r="JG143" t="s">
        <v>2061</v>
      </c>
      <c r="JH143" t="s">
        <v>2062</v>
      </c>
      <c r="JI143" t="s">
        <v>2062</v>
      </c>
      <c r="JJ143" t="s">
        <v>2060</v>
      </c>
      <c r="JK143" t="s">
        <v>2060</v>
      </c>
      <c r="JL143" t="s">
        <v>2061</v>
      </c>
      <c r="JM143" t="s">
        <v>2062</v>
      </c>
      <c r="JN143" t="s">
        <v>2062</v>
      </c>
      <c r="JO143">
        <v>900</v>
      </c>
      <c r="JP143">
        <v>900</v>
      </c>
      <c r="JQ143" s="5">
        <v>1400</v>
      </c>
      <c r="JR143">
        <v>1400</v>
      </c>
      <c r="JS143">
        <v>1400</v>
      </c>
      <c r="JT143">
        <v>2</v>
      </c>
      <c r="JU143">
        <v>1</v>
      </c>
      <c r="JV143">
        <v>2</v>
      </c>
      <c r="JW143">
        <v>4</v>
      </c>
      <c r="JX143">
        <v>4</v>
      </c>
      <c r="JY143">
        <v>1</v>
      </c>
      <c r="JZ143">
        <v>0</v>
      </c>
      <c r="KA143">
        <v>1</v>
      </c>
      <c r="KB143">
        <v>2</v>
      </c>
      <c r="KC143">
        <v>2</v>
      </c>
      <c r="KD143" t="s">
        <v>421</v>
      </c>
      <c r="KE143" t="s">
        <v>421</v>
      </c>
      <c r="KF143" t="s">
        <v>421</v>
      </c>
      <c r="KG143" t="s">
        <v>421</v>
      </c>
      <c r="KH143" t="s">
        <v>421</v>
      </c>
      <c r="KI143" t="s">
        <v>449</v>
      </c>
      <c r="KJ143" t="s">
        <v>449</v>
      </c>
      <c r="KK143" t="s">
        <v>449</v>
      </c>
      <c r="KL143" t="s">
        <v>449</v>
      </c>
      <c r="KM143" t="s">
        <v>449</v>
      </c>
      <c r="KN143">
        <v>377.49</v>
      </c>
      <c r="KO143">
        <v>327.64</v>
      </c>
      <c r="KP143">
        <v>338.76</v>
      </c>
      <c r="KQ143">
        <v>951.33</v>
      </c>
      <c r="KR143">
        <v>538.14</v>
      </c>
      <c r="KX143">
        <v>377.49</v>
      </c>
      <c r="KY143">
        <v>327.64</v>
      </c>
      <c r="KZ143" s="4">
        <v>338.76</v>
      </c>
      <c r="LA143">
        <v>951.33</v>
      </c>
      <c r="LB143">
        <v>538.14</v>
      </c>
      <c r="LC143">
        <v>50</v>
      </c>
      <c r="LD143">
        <v>50</v>
      </c>
      <c r="LE143">
        <v>50</v>
      </c>
      <c r="LF143">
        <v>50</v>
      </c>
      <c r="LG143">
        <v>50</v>
      </c>
      <c r="LH143" t="s">
        <v>450</v>
      </c>
      <c r="LI143" t="s">
        <v>451</v>
      </c>
      <c r="LJ143">
        <v>15.09</v>
      </c>
      <c r="LK143">
        <v>39.46</v>
      </c>
      <c r="LL143">
        <v>39.03</v>
      </c>
      <c r="LM143">
        <v>20.49</v>
      </c>
      <c r="LN143">
        <v>49.05</v>
      </c>
      <c r="LO143">
        <v>45.86</v>
      </c>
      <c r="LP143">
        <v>135.5</v>
      </c>
      <c r="LQ143">
        <v>169.55</v>
      </c>
      <c r="LR143">
        <v>75.989999999999995</v>
      </c>
      <c r="LS143">
        <v>195.46</v>
      </c>
      <c r="LT143">
        <v>42.75</v>
      </c>
      <c r="LU143">
        <v>68.88</v>
      </c>
      <c r="LV143">
        <v>61.92</v>
      </c>
      <c r="LW143">
        <v>35.97</v>
      </c>
      <c r="LX143">
        <v>77.33</v>
      </c>
      <c r="LY143">
        <v>31.44</v>
      </c>
      <c r="LZ143">
        <v>52.71</v>
      </c>
      <c r="MA143">
        <v>47</v>
      </c>
      <c r="MB143">
        <v>28.35</v>
      </c>
      <c r="MC143">
        <v>67.03</v>
      </c>
      <c r="MD143">
        <v>24.45</v>
      </c>
      <c r="ME143">
        <v>41.81</v>
      </c>
      <c r="MF143">
        <v>36.65</v>
      </c>
      <c r="MG143">
        <v>22.31</v>
      </c>
      <c r="MH143">
        <v>48.69</v>
      </c>
      <c r="MI143">
        <v>28.36</v>
      </c>
      <c r="MJ143">
        <v>48.07</v>
      </c>
      <c r="MK143">
        <v>42.3</v>
      </c>
      <c r="ML143">
        <v>25.46</v>
      </c>
      <c r="MM143">
        <v>57.94</v>
      </c>
      <c r="MN143">
        <v>27.4</v>
      </c>
      <c r="MO143">
        <v>45.84</v>
      </c>
      <c r="MP143">
        <v>40.78</v>
      </c>
      <c r="MQ143">
        <v>24.72</v>
      </c>
      <c r="MR143">
        <v>57.49</v>
      </c>
      <c r="MS143">
        <v>4.47</v>
      </c>
      <c r="MT143">
        <v>8.6999999999999993</v>
      </c>
      <c r="MU143">
        <v>14.06</v>
      </c>
      <c r="MV143">
        <v>5.1100000000000003</v>
      </c>
      <c r="MW143">
        <v>12.28</v>
      </c>
      <c r="MX143">
        <v>31.76</v>
      </c>
      <c r="MY143">
        <v>47.15</v>
      </c>
      <c r="MZ143">
        <v>51.72</v>
      </c>
      <c r="NA143">
        <v>23.11</v>
      </c>
      <c r="NB143">
        <v>60.07</v>
      </c>
      <c r="NC143">
        <v>80.75</v>
      </c>
      <c r="ND143">
        <v>126.69</v>
      </c>
      <c r="NE143">
        <v>210.88</v>
      </c>
      <c r="NF143">
        <v>45.47</v>
      </c>
      <c r="NG143">
        <v>507.98</v>
      </c>
      <c r="NH143">
        <v>174.08</v>
      </c>
      <c r="NI143">
        <v>291.16000000000003</v>
      </c>
      <c r="NJ143">
        <v>497.39</v>
      </c>
      <c r="NK143">
        <v>24</v>
      </c>
      <c r="NL143">
        <v>1529.65</v>
      </c>
      <c r="NM143">
        <v>18.149999999999999</v>
      </c>
      <c r="NN143">
        <v>45.3</v>
      </c>
      <c r="NO143">
        <v>46.75</v>
      </c>
      <c r="NP143">
        <v>25.42</v>
      </c>
      <c r="NQ143">
        <v>56.49</v>
      </c>
      <c r="NW143">
        <v>22.6</v>
      </c>
      <c r="NX143">
        <v>22.4</v>
      </c>
      <c r="NY143">
        <v>22.4</v>
      </c>
      <c r="NZ143">
        <v>22.3</v>
      </c>
      <c r="OA143">
        <v>22.4</v>
      </c>
      <c r="OB143">
        <v>22.4</v>
      </c>
      <c r="OC143">
        <v>22.7</v>
      </c>
      <c r="OD143">
        <v>22.1</v>
      </c>
      <c r="OE143">
        <v>22.4</v>
      </c>
      <c r="OF143">
        <v>22.8</v>
      </c>
      <c r="OG143">
        <v>22.5</v>
      </c>
      <c r="OH143">
        <v>22.6</v>
      </c>
      <c r="OI143">
        <v>22.2</v>
      </c>
      <c r="OJ143">
        <v>22.5</v>
      </c>
      <c r="OK143">
        <v>22.7</v>
      </c>
      <c r="OT143" s="1">
        <v>42150</v>
      </c>
      <c r="OU143" s="1">
        <v>42709</v>
      </c>
      <c r="OV143" t="s">
        <v>452</v>
      </c>
      <c r="OW143" t="s">
        <v>2063</v>
      </c>
    </row>
    <row r="144" spans="1:413" x14ac:dyDescent="0.25">
      <c r="A144">
        <v>2276298</v>
      </c>
      <c r="B144" t="s">
        <v>1906</v>
      </c>
      <c r="C144" t="s">
        <v>1907</v>
      </c>
      <c r="D144" t="s">
        <v>2064</v>
      </c>
      <c r="E144" t="s">
        <v>2065</v>
      </c>
      <c r="F144" t="s">
        <v>2066</v>
      </c>
      <c r="G144" t="s">
        <v>734</v>
      </c>
      <c r="H144" t="s">
        <v>515</v>
      </c>
      <c r="I144" t="s">
        <v>419</v>
      </c>
      <c r="J144" t="s">
        <v>420</v>
      </c>
      <c r="K144" t="s">
        <v>420</v>
      </c>
      <c r="L144" t="s">
        <v>421</v>
      </c>
      <c r="N144" t="s">
        <v>421</v>
      </c>
      <c r="O144" t="s">
        <v>421</v>
      </c>
      <c r="P144">
        <v>12</v>
      </c>
      <c r="Q144" t="s">
        <v>422</v>
      </c>
      <c r="R144" t="s">
        <v>748</v>
      </c>
      <c r="S144" t="s">
        <v>424</v>
      </c>
      <c r="T144" t="s">
        <v>1750</v>
      </c>
      <c r="U144" t="s">
        <v>633</v>
      </c>
      <c r="AM144" t="s">
        <v>420</v>
      </c>
      <c r="AO144" t="s">
        <v>420</v>
      </c>
      <c r="AQ144" t="s">
        <v>421</v>
      </c>
      <c r="AS144" t="s">
        <v>421</v>
      </c>
      <c r="AT144" t="s">
        <v>421</v>
      </c>
      <c r="AU144" t="s">
        <v>420</v>
      </c>
      <c r="AV144" t="s">
        <v>420</v>
      </c>
      <c r="AW144" t="s">
        <v>421</v>
      </c>
      <c r="AX144" t="s">
        <v>420</v>
      </c>
      <c r="AY144" t="s">
        <v>421</v>
      </c>
      <c r="AZ144" t="s">
        <v>421</v>
      </c>
      <c r="BA144" t="s">
        <v>421</v>
      </c>
      <c r="BB144" t="s">
        <v>420</v>
      </c>
      <c r="BC144" t="s">
        <v>420</v>
      </c>
      <c r="BD144" t="s">
        <v>421</v>
      </c>
      <c r="BE144" t="s">
        <v>421</v>
      </c>
      <c r="BF144" t="s">
        <v>420</v>
      </c>
      <c r="BG144" t="s">
        <v>420</v>
      </c>
      <c r="BH144" t="s">
        <v>420</v>
      </c>
      <c r="BI144">
        <v>4</v>
      </c>
      <c r="BJ144">
        <v>48</v>
      </c>
      <c r="BK144">
        <v>3072</v>
      </c>
      <c r="BM144" t="s">
        <v>2065</v>
      </c>
      <c r="BN144" t="s">
        <v>2065</v>
      </c>
      <c r="BO144" t="s">
        <v>2065</v>
      </c>
      <c r="BQ144" t="s">
        <v>2065</v>
      </c>
      <c r="BR144">
        <v>4</v>
      </c>
      <c r="BS144">
        <v>4</v>
      </c>
      <c r="BT144">
        <v>4</v>
      </c>
      <c r="BV144">
        <v>4</v>
      </c>
      <c r="BW144">
        <v>8</v>
      </c>
      <c r="BX144">
        <v>8</v>
      </c>
      <c r="BY144">
        <v>10</v>
      </c>
      <c r="CA144">
        <v>18</v>
      </c>
      <c r="CB144">
        <v>64</v>
      </c>
      <c r="CC144">
        <v>64</v>
      </c>
      <c r="CD144">
        <v>80</v>
      </c>
      <c r="CF144">
        <v>144</v>
      </c>
      <c r="CG144" t="s">
        <v>429</v>
      </c>
      <c r="CH144" t="s">
        <v>429</v>
      </c>
      <c r="CI144" t="s">
        <v>429</v>
      </c>
      <c r="CK144" t="s">
        <v>429</v>
      </c>
      <c r="CL144" t="s">
        <v>2050</v>
      </c>
      <c r="CM144" t="s">
        <v>2067</v>
      </c>
      <c r="CN144" t="s">
        <v>2068</v>
      </c>
      <c r="CP144" t="s">
        <v>2069</v>
      </c>
      <c r="CQ144">
        <v>2</v>
      </c>
      <c r="CR144">
        <v>2</v>
      </c>
      <c r="CS144">
        <v>1.9</v>
      </c>
      <c r="CU144">
        <v>2.5</v>
      </c>
      <c r="CV144">
        <v>16</v>
      </c>
      <c r="CW144">
        <v>32</v>
      </c>
      <c r="CX144">
        <v>32</v>
      </c>
      <c r="CZ144">
        <v>32</v>
      </c>
      <c r="DA144" t="s">
        <v>920</v>
      </c>
      <c r="DB144" t="s">
        <v>2035</v>
      </c>
      <c r="DC144" t="s">
        <v>1935</v>
      </c>
      <c r="DE144" t="s">
        <v>436</v>
      </c>
      <c r="DF144" t="s">
        <v>2070</v>
      </c>
      <c r="DG144" t="s">
        <v>2070</v>
      </c>
      <c r="DH144" t="s">
        <v>1900</v>
      </c>
      <c r="DJ144" t="s">
        <v>2071</v>
      </c>
      <c r="DK144">
        <v>1.33</v>
      </c>
      <c r="DL144">
        <v>1.33</v>
      </c>
      <c r="DM144">
        <v>1.33</v>
      </c>
      <c r="DO144">
        <v>1.6</v>
      </c>
      <c r="DP144">
        <v>8</v>
      </c>
      <c r="DQ144">
        <v>8</v>
      </c>
      <c r="DR144">
        <v>16</v>
      </c>
      <c r="DT144">
        <v>32</v>
      </c>
      <c r="DU144">
        <v>16</v>
      </c>
      <c r="DV144">
        <v>8</v>
      </c>
      <c r="DW144">
        <v>32</v>
      </c>
      <c r="DY144">
        <v>48</v>
      </c>
      <c r="DZ144">
        <v>128</v>
      </c>
      <c r="EA144">
        <v>64</v>
      </c>
      <c r="EB144">
        <v>512</v>
      </c>
      <c r="ED144">
        <v>3072</v>
      </c>
      <c r="EE144">
        <v>1</v>
      </c>
      <c r="EF144">
        <v>1</v>
      </c>
      <c r="EG144">
        <v>0</v>
      </c>
      <c r="EI144">
        <v>8</v>
      </c>
      <c r="EJ144">
        <v>0</v>
      </c>
      <c r="EL144">
        <v>4</v>
      </c>
      <c r="EO144" t="s">
        <v>1907</v>
      </c>
      <c r="EP144" t="s">
        <v>725</v>
      </c>
      <c r="EQ144" t="s">
        <v>725</v>
      </c>
      <c r="ES144" t="s">
        <v>1907</v>
      </c>
      <c r="ET144" t="s">
        <v>2001</v>
      </c>
      <c r="EU144" t="s">
        <v>725</v>
      </c>
      <c r="EV144" t="s">
        <v>725</v>
      </c>
      <c r="EX144" t="s">
        <v>1907</v>
      </c>
      <c r="EY144" t="s">
        <v>2003</v>
      </c>
      <c r="EZ144" t="s">
        <v>728</v>
      </c>
      <c r="FA144" t="s">
        <v>728</v>
      </c>
      <c r="FC144" t="s">
        <v>2072</v>
      </c>
      <c r="FD144" t="s">
        <v>705</v>
      </c>
      <c r="FE144" t="s">
        <v>444</v>
      </c>
      <c r="FF144" t="s">
        <v>444</v>
      </c>
      <c r="FH144" t="s">
        <v>444</v>
      </c>
      <c r="FI144">
        <v>12</v>
      </c>
      <c r="FJ144">
        <v>1</v>
      </c>
      <c r="FK144">
        <v>1</v>
      </c>
      <c r="FM144">
        <v>1</v>
      </c>
      <c r="FN144">
        <v>8</v>
      </c>
      <c r="FO144">
        <v>2</v>
      </c>
      <c r="FP144">
        <v>2</v>
      </c>
      <c r="FR144">
        <v>4</v>
      </c>
      <c r="FS144" t="s">
        <v>445</v>
      </c>
      <c r="FT144" t="s">
        <v>445</v>
      </c>
      <c r="FU144" t="s">
        <v>445</v>
      </c>
      <c r="FW144" t="s">
        <v>445</v>
      </c>
      <c r="FX144" t="s">
        <v>725</v>
      </c>
      <c r="FY144" t="s">
        <v>725</v>
      </c>
      <c r="FZ144" t="s">
        <v>1907</v>
      </c>
      <c r="GB144" t="s">
        <v>725</v>
      </c>
      <c r="GC144" t="s">
        <v>725</v>
      </c>
      <c r="GD144" t="s">
        <v>725</v>
      </c>
      <c r="GE144" t="s">
        <v>2001</v>
      </c>
      <c r="GG144" t="s">
        <v>725</v>
      </c>
      <c r="GH144" t="s">
        <v>728</v>
      </c>
      <c r="GI144" t="s">
        <v>954</v>
      </c>
      <c r="GJ144" t="s">
        <v>2003</v>
      </c>
      <c r="GL144" t="s">
        <v>954</v>
      </c>
      <c r="GM144" t="s">
        <v>444</v>
      </c>
      <c r="GN144" t="s">
        <v>444</v>
      </c>
      <c r="GO144" t="s">
        <v>706</v>
      </c>
      <c r="GQ144" t="s">
        <v>444</v>
      </c>
      <c r="GR144">
        <v>1</v>
      </c>
      <c r="GS144">
        <v>1</v>
      </c>
      <c r="GT144">
        <v>12</v>
      </c>
      <c r="GW144">
        <v>2</v>
      </c>
      <c r="GX144">
        <v>1</v>
      </c>
      <c r="GY144">
        <v>8</v>
      </c>
      <c r="HB144" t="s">
        <v>445</v>
      </c>
      <c r="HC144" t="s">
        <v>504</v>
      </c>
      <c r="HD144" t="s">
        <v>445</v>
      </c>
      <c r="HG144" t="s">
        <v>725</v>
      </c>
      <c r="HH144" t="s">
        <v>1907</v>
      </c>
      <c r="HI144" t="s">
        <v>725</v>
      </c>
      <c r="HK144" t="s">
        <v>1907</v>
      </c>
      <c r="HL144" t="s">
        <v>725</v>
      </c>
      <c r="HM144" t="s">
        <v>2001</v>
      </c>
      <c r="HN144" t="s">
        <v>725</v>
      </c>
      <c r="HP144" t="s">
        <v>2001</v>
      </c>
      <c r="HQ144" t="s">
        <v>954</v>
      </c>
      <c r="HR144" t="s">
        <v>2003</v>
      </c>
      <c r="HS144" t="s">
        <v>954</v>
      </c>
      <c r="HU144" t="s">
        <v>2003</v>
      </c>
      <c r="HV144" t="s">
        <v>444</v>
      </c>
      <c r="HW144" t="s">
        <v>706</v>
      </c>
      <c r="HX144" t="s">
        <v>444</v>
      </c>
      <c r="HZ144" t="s">
        <v>706</v>
      </c>
      <c r="IA144">
        <v>1</v>
      </c>
      <c r="IB144">
        <v>12</v>
      </c>
      <c r="IC144">
        <v>1</v>
      </c>
      <c r="IF144">
        <v>1</v>
      </c>
      <c r="IG144">
        <v>8</v>
      </c>
      <c r="IH144">
        <v>1</v>
      </c>
      <c r="IJ144">
        <v>8</v>
      </c>
      <c r="IK144" t="s">
        <v>504</v>
      </c>
      <c r="IL144" t="s">
        <v>445</v>
      </c>
      <c r="IM144" t="s">
        <v>504</v>
      </c>
      <c r="IO144" t="s">
        <v>445</v>
      </c>
      <c r="IP144" t="s">
        <v>421</v>
      </c>
      <c r="IQ144" t="s">
        <v>421</v>
      </c>
      <c r="IR144" t="s">
        <v>421</v>
      </c>
      <c r="IT144" t="s">
        <v>421</v>
      </c>
      <c r="IU144" t="s">
        <v>447</v>
      </c>
      <c r="IV144" t="s">
        <v>447</v>
      </c>
      <c r="IW144" t="s">
        <v>447</v>
      </c>
      <c r="IY144" t="s">
        <v>447</v>
      </c>
      <c r="IZ144" t="s">
        <v>1677</v>
      </c>
      <c r="JA144" t="s">
        <v>1677</v>
      </c>
      <c r="JB144" t="s">
        <v>1677</v>
      </c>
      <c r="JD144" t="s">
        <v>1677</v>
      </c>
      <c r="JE144" t="s">
        <v>2073</v>
      </c>
      <c r="JF144" t="s">
        <v>2073</v>
      </c>
      <c r="JG144" t="s">
        <v>2073</v>
      </c>
      <c r="JI144" t="s">
        <v>2073</v>
      </c>
      <c r="JJ144" t="s">
        <v>2073</v>
      </c>
      <c r="JK144" t="s">
        <v>2073</v>
      </c>
      <c r="JL144" t="s">
        <v>2074</v>
      </c>
      <c r="JN144" t="s">
        <v>2073</v>
      </c>
      <c r="JO144">
        <v>900</v>
      </c>
      <c r="JP144">
        <v>900</v>
      </c>
      <c r="JQ144" s="5">
        <v>900</v>
      </c>
      <c r="JS144">
        <v>900</v>
      </c>
      <c r="JT144">
        <v>2</v>
      </c>
      <c r="JU144">
        <v>2</v>
      </c>
      <c r="JV144">
        <v>2</v>
      </c>
      <c r="JX144">
        <v>4</v>
      </c>
      <c r="JY144">
        <v>1</v>
      </c>
      <c r="JZ144">
        <v>1</v>
      </c>
      <c r="KA144">
        <v>1</v>
      </c>
      <c r="KC144">
        <v>2</v>
      </c>
      <c r="KD144" t="s">
        <v>421</v>
      </c>
      <c r="KE144" t="s">
        <v>421</v>
      </c>
      <c r="KF144" t="s">
        <v>421</v>
      </c>
      <c r="KH144" t="s">
        <v>421</v>
      </c>
      <c r="KI144" t="s">
        <v>449</v>
      </c>
      <c r="KJ144" t="s">
        <v>449</v>
      </c>
      <c r="KK144" t="s">
        <v>449</v>
      </c>
      <c r="KM144" t="s">
        <v>449</v>
      </c>
      <c r="KN144">
        <v>242.3</v>
      </c>
      <c r="KO144">
        <v>236.35</v>
      </c>
      <c r="KP144">
        <v>287.5</v>
      </c>
      <c r="KR144">
        <v>382.9</v>
      </c>
      <c r="KX144">
        <v>242.3</v>
      </c>
      <c r="KY144">
        <v>236.35</v>
      </c>
      <c r="KZ144" s="4">
        <v>287.5</v>
      </c>
      <c r="LB144">
        <v>382.9</v>
      </c>
      <c r="LC144">
        <v>50</v>
      </c>
      <c r="LD144">
        <v>50</v>
      </c>
      <c r="LE144">
        <v>50</v>
      </c>
      <c r="LG144">
        <v>50</v>
      </c>
      <c r="LH144" t="s">
        <v>450</v>
      </c>
      <c r="LI144" t="s">
        <v>451</v>
      </c>
      <c r="LJ144">
        <v>44.63</v>
      </c>
      <c r="LK144">
        <v>45.2</v>
      </c>
      <c r="LL144">
        <v>45.84</v>
      </c>
      <c r="LN144">
        <v>62.05</v>
      </c>
      <c r="LO144">
        <v>59.23</v>
      </c>
      <c r="LP144">
        <v>59.99</v>
      </c>
      <c r="LQ144">
        <v>47.49</v>
      </c>
      <c r="LS144">
        <v>34.92</v>
      </c>
      <c r="LT144">
        <v>63.27</v>
      </c>
      <c r="LU144">
        <v>64.73</v>
      </c>
      <c r="LV144">
        <v>65.400000000000006</v>
      </c>
      <c r="LX144">
        <v>84.13</v>
      </c>
      <c r="LY144">
        <v>44.7</v>
      </c>
      <c r="LZ144">
        <v>45.54</v>
      </c>
      <c r="MA144">
        <v>46.18</v>
      </c>
      <c r="MC144">
        <v>66.94</v>
      </c>
      <c r="MD144">
        <v>46.95</v>
      </c>
      <c r="ME144">
        <v>47.5</v>
      </c>
      <c r="MF144">
        <v>48.32</v>
      </c>
      <c r="MH144">
        <v>65.760000000000005</v>
      </c>
      <c r="MI144">
        <v>43.6</v>
      </c>
      <c r="MJ144">
        <v>44.39</v>
      </c>
      <c r="MK144">
        <v>44.98</v>
      </c>
      <c r="MM144">
        <v>63.78</v>
      </c>
      <c r="MN144">
        <v>41.57</v>
      </c>
      <c r="MO144">
        <v>42.44</v>
      </c>
      <c r="MP144">
        <v>43.44</v>
      </c>
      <c r="MR144">
        <v>63.06</v>
      </c>
      <c r="MS144">
        <v>19.940000000000001</v>
      </c>
      <c r="MT144">
        <v>11.88</v>
      </c>
      <c r="MU144">
        <v>18.239999999999998</v>
      </c>
      <c r="MW144">
        <v>9.83</v>
      </c>
      <c r="MX144">
        <v>51.32</v>
      </c>
      <c r="MY144">
        <v>48.63</v>
      </c>
      <c r="MZ144">
        <v>59.75</v>
      </c>
      <c r="NB144">
        <v>56.75</v>
      </c>
      <c r="NC144">
        <v>79.02</v>
      </c>
      <c r="ND144">
        <v>104.7</v>
      </c>
      <c r="NE144">
        <v>61.16</v>
      </c>
      <c r="NG144">
        <v>478.61</v>
      </c>
      <c r="NH144">
        <v>308.63</v>
      </c>
      <c r="NI144">
        <v>420.37</v>
      </c>
      <c r="NJ144">
        <v>34.57</v>
      </c>
      <c r="NL144">
        <v>1859.63</v>
      </c>
      <c r="NM144">
        <v>41.57</v>
      </c>
      <c r="NN144">
        <v>40.880000000000003</v>
      </c>
      <c r="NO144">
        <v>42.94</v>
      </c>
      <c r="NQ144">
        <v>54.35</v>
      </c>
      <c r="NW144">
        <v>22.9</v>
      </c>
      <c r="NX144">
        <v>22.8</v>
      </c>
      <c r="NY144">
        <v>22.5</v>
      </c>
      <c r="OA144">
        <v>22.7</v>
      </c>
      <c r="OB144">
        <v>23.1</v>
      </c>
      <c r="OC144">
        <v>22.6</v>
      </c>
      <c r="OD144">
        <v>22.6</v>
      </c>
      <c r="OF144">
        <v>22.8</v>
      </c>
      <c r="OG144">
        <v>23.1</v>
      </c>
      <c r="OH144">
        <v>22.7</v>
      </c>
      <c r="OI144">
        <v>22.5</v>
      </c>
      <c r="OK144">
        <v>22.8</v>
      </c>
      <c r="OT144" s="1">
        <v>42348</v>
      </c>
      <c r="OU144" s="1">
        <v>42573</v>
      </c>
      <c r="OV144" t="s">
        <v>452</v>
      </c>
      <c r="OW144" t="s">
        <v>2075</v>
      </c>
    </row>
    <row r="145" spans="1:413" x14ac:dyDescent="0.25">
      <c r="A145">
        <v>2238248</v>
      </c>
      <c r="B145" t="s">
        <v>1906</v>
      </c>
      <c r="C145" t="s">
        <v>1907</v>
      </c>
      <c r="D145" t="s">
        <v>2076</v>
      </c>
      <c r="E145" t="s">
        <v>2077</v>
      </c>
      <c r="G145" t="s">
        <v>417</v>
      </c>
      <c r="H145" t="s">
        <v>418</v>
      </c>
      <c r="I145" t="s">
        <v>419</v>
      </c>
      <c r="J145" t="s">
        <v>420</v>
      </c>
      <c r="K145" t="s">
        <v>420</v>
      </c>
      <c r="L145" t="s">
        <v>421</v>
      </c>
      <c r="M145">
        <v>12</v>
      </c>
      <c r="N145" t="s">
        <v>421</v>
      </c>
      <c r="O145" t="s">
        <v>421</v>
      </c>
      <c r="P145">
        <v>3</v>
      </c>
      <c r="Q145" t="s">
        <v>422</v>
      </c>
      <c r="R145" t="s">
        <v>423</v>
      </c>
      <c r="S145" t="s">
        <v>597</v>
      </c>
      <c r="T145" t="s">
        <v>517</v>
      </c>
      <c r="U145" t="s">
        <v>576</v>
      </c>
      <c r="AM145" t="s">
        <v>420</v>
      </c>
      <c r="AO145" t="s">
        <v>420</v>
      </c>
      <c r="AQ145" t="s">
        <v>420</v>
      </c>
      <c r="AS145" t="s">
        <v>421</v>
      </c>
      <c r="AT145" t="s">
        <v>421</v>
      </c>
      <c r="AU145" t="s">
        <v>420</v>
      </c>
      <c r="AV145" t="s">
        <v>420</v>
      </c>
      <c r="AW145" t="s">
        <v>421</v>
      </c>
      <c r="AX145" t="s">
        <v>420</v>
      </c>
      <c r="AY145" t="s">
        <v>421</v>
      </c>
      <c r="AZ145" t="s">
        <v>420</v>
      </c>
      <c r="BA145" t="s">
        <v>421</v>
      </c>
      <c r="BB145" t="s">
        <v>420</v>
      </c>
      <c r="BC145" t="s">
        <v>420</v>
      </c>
      <c r="BD145" t="s">
        <v>421</v>
      </c>
      <c r="BE145" t="s">
        <v>420</v>
      </c>
      <c r="BF145" t="s">
        <v>420</v>
      </c>
      <c r="BG145" t="s">
        <v>420</v>
      </c>
      <c r="BH145" t="s">
        <v>420</v>
      </c>
      <c r="BI145">
        <v>2</v>
      </c>
      <c r="BJ145">
        <v>8</v>
      </c>
      <c r="BK145">
        <v>128</v>
      </c>
      <c r="BL145">
        <v>12</v>
      </c>
      <c r="BM145" t="s">
        <v>2078</v>
      </c>
      <c r="BN145" t="s">
        <v>2079</v>
      </c>
      <c r="BO145" t="s">
        <v>2078</v>
      </c>
      <c r="BP145" t="s">
        <v>2078</v>
      </c>
      <c r="BQ145" t="s">
        <v>2078</v>
      </c>
      <c r="BR145">
        <v>2</v>
      </c>
      <c r="BS145">
        <v>2</v>
      </c>
      <c r="BT145">
        <v>2</v>
      </c>
      <c r="BU145">
        <v>2</v>
      </c>
      <c r="BV145">
        <v>2</v>
      </c>
      <c r="BW145">
        <v>8</v>
      </c>
      <c r="BX145">
        <v>6</v>
      </c>
      <c r="BY145">
        <v>10</v>
      </c>
      <c r="BZ145">
        <v>12</v>
      </c>
      <c r="CA145">
        <v>12</v>
      </c>
      <c r="CB145">
        <v>32</v>
      </c>
      <c r="CC145">
        <v>24</v>
      </c>
      <c r="CD145">
        <v>40</v>
      </c>
      <c r="CE145">
        <v>48</v>
      </c>
      <c r="CF145">
        <v>48</v>
      </c>
      <c r="CG145" t="s">
        <v>1929</v>
      </c>
      <c r="CH145" t="s">
        <v>1929</v>
      </c>
      <c r="CI145" t="s">
        <v>1929</v>
      </c>
      <c r="CJ145" t="s">
        <v>1929</v>
      </c>
      <c r="CK145" t="s">
        <v>1929</v>
      </c>
      <c r="CL145" t="s">
        <v>2080</v>
      </c>
      <c r="CM145" t="s">
        <v>2081</v>
      </c>
      <c r="CN145" t="s">
        <v>2082</v>
      </c>
      <c r="CO145" t="s">
        <v>2083</v>
      </c>
      <c r="CP145" t="s">
        <v>2083</v>
      </c>
      <c r="CQ145">
        <v>2.6</v>
      </c>
      <c r="CR145">
        <v>2.1</v>
      </c>
      <c r="CS145">
        <v>2.5</v>
      </c>
      <c r="CT145">
        <v>2.7</v>
      </c>
      <c r="CU145">
        <v>2.7</v>
      </c>
      <c r="CV145">
        <v>8</v>
      </c>
      <c r="CW145">
        <v>4</v>
      </c>
      <c r="CX145">
        <v>4</v>
      </c>
      <c r="CY145">
        <v>4</v>
      </c>
      <c r="CZ145">
        <v>4</v>
      </c>
      <c r="DA145" t="s">
        <v>920</v>
      </c>
      <c r="DB145" t="s">
        <v>920</v>
      </c>
      <c r="DC145" t="s">
        <v>920</v>
      </c>
      <c r="DD145" t="s">
        <v>920</v>
      </c>
      <c r="DE145" t="s">
        <v>920</v>
      </c>
      <c r="DF145" t="s">
        <v>2084</v>
      </c>
      <c r="DG145" t="s">
        <v>2084</v>
      </c>
      <c r="DH145" t="s">
        <v>2084</v>
      </c>
      <c r="DI145" t="s">
        <v>2085</v>
      </c>
      <c r="DJ145" t="s">
        <v>2084</v>
      </c>
      <c r="DK145">
        <v>1.87</v>
      </c>
      <c r="DL145">
        <v>1.87</v>
      </c>
      <c r="DM145">
        <v>1.87</v>
      </c>
      <c r="DN145">
        <v>1.87</v>
      </c>
      <c r="DO145">
        <v>1.87</v>
      </c>
      <c r="DP145">
        <v>8</v>
      </c>
      <c r="DQ145">
        <v>8</v>
      </c>
      <c r="DR145">
        <v>8</v>
      </c>
      <c r="DS145">
        <v>16</v>
      </c>
      <c r="DT145">
        <v>8</v>
      </c>
      <c r="DU145">
        <v>4</v>
      </c>
      <c r="DV145">
        <v>4</v>
      </c>
      <c r="DW145">
        <v>8</v>
      </c>
      <c r="DX145">
        <v>8</v>
      </c>
      <c r="DY145">
        <v>8</v>
      </c>
      <c r="DZ145">
        <v>32</v>
      </c>
      <c r="EA145">
        <v>32</v>
      </c>
      <c r="EB145">
        <v>64</v>
      </c>
      <c r="EC145">
        <v>128</v>
      </c>
      <c r="ED145">
        <v>64</v>
      </c>
      <c r="EE145">
        <v>0</v>
      </c>
      <c r="EF145">
        <v>1</v>
      </c>
      <c r="EG145">
        <v>0</v>
      </c>
      <c r="EH145">
        <v>0</v>
      </c>
      <c r="EI145">
        <v>1</v>
      </c>
      <c r="EJ145">
        <v>1</v>
      </c>
      <c r="EK145">
        <v>0</v>
      </c>
      <c r="EL145">
        <v>1</v>
      </c>
      <c r="EM145">
        <v>2</v>
      </c>
      <c r="EN145">
        <v>0</v>
      </c>
      <c r="EO145" t="s">
        <v>1929</v>
      </c>
      <c r="EP145" t="s">
        <v>1929</v>
      </c>
      <c r="EQ145" t="s">
        <v>1929</v>
      </c>
      <c r="ER145" t="s">
        <v>1929</v>
      </c>
      <c r="ES145" t="s">
        <v>1929</v>
      </c>
      <c r="ET145" t="s">
        <v>1929</v>
      </c>
      <c r="EU145" t="s">
        <v>1929</v>
      </c>
      <c r="EV145" t="s">
        <v>1929</v>
      </c>
      <c r="EW145" t="s">
        <v>1929</v>
      </c>
      <c r="EX145" t="s">
        <v>1929</v>
      </c>
      <c r="EY145" t="s">
        <v>2086</v>
      </c>
      <c r="EZ145" t="s">
        <v>2086</v>
      </c>
      <c r="FA145" t="s">
        <v>2086</v>
      </c>
      <c r="FB145" t="s">
        <v>2086</v>
      </c>
      <c r="FC145" t="s">
        <v>2086</v>
      </c>
      <c r="FD145" t="s">
        <v>743</v>
      </c>
      <c r="FE145" t="s">
        <v>743</v>
      </c>
      <c r="FF145" t="s">
        <v>743</v>
      </c>
      <c r="FG145" t="s">
        <v>743</v>
      </c>
      <c r="FH145" t="s">
        <v>743</v>
      </c>
      <c r="FI145">
        <v>6</v>
      </c>
      <c r="FJ145">
        <v>6</v>
      </c>
      <c r="FK145">
        <v>6</v>
      </c>
      <c r="FL145">
        <v>6</v>
      </c>
      <c r="FM145">
        <v>6</v>
      </c>
      <c r="FN145">
        <v>1</v>
      </c>
      <c r="FO145">
        <v>1</v>
      </c>
      <c r="FP145">
        <v>1</v>
      </c>
      <c r="FQ145">
        <v>1</v>
      </c>
      <c r="FR145">
        <v>1</v>
      </c>
      <c r="FS145" t="s">
        <v>504</v>
      </c>
      <c r="FT145" t="s">
        <v>504</v>
      </c>
      <c r="FU145" t="s">
        <v>504</v>
      </c>
      <c r="FV145" t="s">
        <v>504</v>
      </c>
      <c r="FW145" t="s">
        <v>504</v>
      </c>
      <c r="FX145" t="s">
        <v>1929</v>
      </c>
      <c r="FY145" t="s">
        <v>1929</v>
      </c>
      <c r="FZ145" t="s">
        <v>1929</v>
      </c>
      <c r="GA145" t="s">
        <v>1929</v>
      </c>
      <c r="GB145" t="s">
        <v>1929</v>
      </c>
      <c r="GC145" t="s">
        <v>1929</v>
      </c>
      <c r="GD145" t="s">
        <v>1929</v>
      </c>
      <c r="GE145" t="s">
        <v>1929</v>
      </c>
      <c r="GF145" t="s">
        <v>1929</v>
      </c>
      <c r="GG145" t="s">
        <v>1929</v>
      </c>
      <c r="GH145" t="s">
        <v>2020</v>
      </c>
      <c r="GI145" t="s">
        <v>2020</v>
      </c>
      <c r="GJ145" t="s">
        <v>2020</v>
      </c>
      <c r="GK145" t="s">
        <v>2020</v>
      </c>
      <c r="GL145" t="s">
        <v>2020</v>
      </c>
      <c r="GM145" t="s">
        <v>444</v>
      </c>
      <c r="GN145" t="s">
        <v>444</v>
      </c>
      <c r="GO145" t="s">
        <v>444</v>
      </c>
      <c r="GP145" t="s">
        <v>444</v>
      </c>
      <c r="GQ145" t="s">
        <v>444</v>
      </c>
      <c r="GR145">
        <v>1</v>
      </c>
      <c r="GS145">
        <v>1</v>
      </c>
      <c r="GT145">
        <v>1</v>
      </c>
      <c r="GU145">
        <v>1</v>
      </c>
      <c r="GW145">
        <v>2</v>
      </c>
      <c r="GX145">
        <v>2</v>
      </c>
      <c r="GY145">
        <v>2</v>
      </c>
      <c r="GZ145">
        <v>2</v>
      </c>
      <c r="HB145" t="s">
        <v>504</v>
      </c>
      <c r="HC145" t="s">
        <v>504</v>
      </c>
      <c r="HD145" t="s">
        <v>504</v>
      </c>
      <c r="HE145" t="s">
        <v>504</v>
      </c>
      <c r="HG145" t="s">
        <v>725</v>
      </c>
      <c r="HH145" t="s">
        <v>725</v>
      </c>
      <c r="HI145" t="s">
        <v>725</v>
      </c>
      <c r="HJ145" t="s">
        <v>725</v>
      </c>
      <c r="HK145" t="s">
        <v>725</v>
      </c>
      <c r="HL145" t="s">
        <v>725</v>
      </c>
      <c r="HM145" t="s">
        <v>725</v>
      </c>
      <c r="HN145" t="s">
        <v>725</v>
      </c>
      <c r="HO145" t="s">
        <v>725</v>
      </c>
      <c r="HP145" t="s">
        <v>725</v>
      </c>
      <c r="HQ145" t="s">
        <v>954</v>
      </c>
      <c r="HR145" t="s">
        <v>954</v>
      </c>
      <c r="HS145" t="s">
        <v>954</v>
      </c>
      <c r="HT145" t="s">
        <v>954</v>
      </c>
      <c r="HU145" t="s">
        <v>954</v>
      </c>
      <c r="HV145" t="s">
        <v>444</v>
      </c>
      <c r="HW145" t="s">
        <v>444</v>
      </c>
      <c r="HX145" t="s">
        <v>444</v>
      </c>
      <c r="HY145" t="s">
        <v>444</v>
      </c>
      <c r="HZ145" t="s">
        <v>444</v>
      </c>
      <c r="IA145">
        <v>1</v>
      </c>
      <c r="IB145">
        <v>1</v>
      </c>
      <c r="IC145">
        <v>1</v>
      </c>
      <c r="ID145">
        <v>1</v>
      </c>
      <c r="IF145">
        <v>1</v>
      </c>
      <c r="IG145">
        <v>1</v>
      </c>
      <c r="IH145">
        <v>1</v>
      </c>
      <c r="II145">
        <v>1</v>
      </c>
      <c r="IJ145">
        <v>1</v>
      </c>
      <c r="IK145" t="s">
        <v>504</v>
      </c>
      <c r="IL145" t="s">
        <v>504</v>
      </c>
      <c r="IM145" t="s">
        <v>504</v>
      </c>
      <c r="IN145" t="s">
        <v>504</v>
      </c>
      <c r="IO145" t="s">
        <v>504</v>
      </c>
      <c r="IP145" t="s">
        <v>421</v>
      </c>
      <c r="IQ145" t="s">
        <v>421</v>
      </c>
      <c r="IR145" t="s">
        <v>421</v>
      </c>
      <c r="IS145" t="s">
        <v>421</v>
      </c>
      <c r="IT145" t="s">
        <v>421</v>
      </c>
      <c r="IU145" t="s">
        <v>447</v>
      </c>
      <c r="IV145" t="s">
        <v>447</v>
      </c>
      <c r="IW145" t="s">
        <v>447</v>
      </c>
      <c r="IX145" t="s">
        <v>447</v>
      </c>
      <c r="IY145" t="s">
        <v>447</v>
      </c>
      <c r="IZ145" t="s">
        <v>1677</v>
      </c>
      <c r="JA145" t="s">
        <v>1677</v>
      </c>
      <c r="JB145" t="s">
        <v>1677</v>
      </c>
      <c r="JC145" t="s">
        <v>1677</v>
      </c>
      <c r="JD145" t="s">
        <v>1677</v>
      </c>
      <c r="JE145" t="s">
        <v>2087</v>
      </c>
      <c r="JF145" t="s">
        <v>2087</v>
      </c>
      <c r="JG145" t="s">
        <v>2087</v>
      </c>
      <c r="JH145" t="s">
        <v>2087</v>
      </c>
      <c r="JI145" t="s">
        <v>2087</v>
      </c>
      <c r="JJ145" t="s">
        <v>2087</v>
      </c>
      <c r="JK145" t="s">
        <v>2087</v>
      </c>
      <c r="JL145" t="s">
        <v>2087</v>
      </c>
      <c r="JM145" t="s">
        <v>2087</v>
      </c>
      <c r="JN145" t="s">
        <v>2087</v>
      </c>
      <c r="JO145">
        <v>900</v>
      </c>
      <c r="JP145">
        <v>900</v>
      </c>
      <c r="JQ145" s="5">
        <v>900</v>
      </c>
      <c r="JR145">
        <v>900</v>
      </c>
      <c r="JS145">
        <v>900</v>
      </c>
      <c r="JT145">
        <v>6</v>
      </c>
      <c r="JU145">
        <v>6</v>
      </c>
      <c r="JV145">
        <v>6</v>
      </c>
      <c r="JW145">
        <v>6</v>
      </c>
      <c r="JX145">
        <v>6</v>
      </c>
      <c r="JY145">
        <v>1</v>
      </c>
      <c r="JZ145">
        <v>1</v>
      </c>
      <c r="KA145">
        <v>1</v>
      </c>
      <c r="KB145">
        <v>1</v>
      </c>
      <c r="KC145">
        <v>1</v>
      </c>
      <c r="KD145" t="s">
        <v>421</v>
      </c>
      <c r="KE145" t="s">
        <v>421</v>
      </c>
      <c r="KF145" t="s">
        <v>421</v>
      </c>
      <c r="KG145" t="s">
        <v>421</v>
      </c>
      <c r="KH145" t="s">
        <v>421</v>
      </c>
      <c r="KI145" t="s">
        <v>449</v>
      </c>
      <c r="KJ145" t="s">
        <v>449</v>
      </c>
      <c r="KK145" t="s">
        <v>449</v>
      </c>
      <c r="KL145" t="s">
        <v>449</v>
      </c>
      <c r="KM145" t="s">
        <v>449</v>
      </c>
      <c r="KN145">
        <v>81.540000000000006</v>
      </c>
      <c r="KO145">
        <v>77</v>
      </c>
      <c r="KP145">
        <v>92</v>
      </c>
      <c r="KQ145">
        <v>120</v>
      </c>
      <c r="KR145">
        <v>88</v>
      </c>
      <c r="KX145">
        <v>81.540000000000006</v>
      </c>
      <c r="KY145">
        <v>77</v>
      </c>
      <c r="KZ145" s="4">
        <v>92</v>
      </c>
      <c r="LA145">
        <v>120</v>
      </c>
      <c r="LB145">
        <v>88</v>
      </c>
      <c r="LC145">
        <v>50</v>
      </c>
      <c r="LD145">
        <v>50</v>
      </c>
      <c r="LE145">
        <v>50</v>
      </c>
      <c r="LF145">
        <v>50</v>
      </c>
      <c r="LG145">
        <v>50</v>
      </c>
      <c r="LH145" t="s">
        <v>450</v>
      </c>
      <c r="LI145" t="s">
        <v>451</v>
      </c>
      <c r="LJ145">
        <v>46.09</v>
      </c>
      <c r="LK145">
        <v>55.21</v>
      </c>
      <c r="LL145">
        <v>58.05</v>
      </c>
      <c r="LM145">
        <v>62.32</v>
      </c>
      <c r="LN145">
        <v>59.07</v>
      </c>
      <c r="LO145">
        <v>56.1</v>
      </c>
      <c r="LP145">
        <v>46.87</v>
      </c>
      <c r="LQ145">
        <v>55.71</v>
      </c>
      <c r="LR145">
        <v>52.72</v>
      </c>
      <c r="LS145">
        <v>62.32</v>
      </c>
      <c r="LT145">
        <v>53.97</v>
      </c>
      <c r="LU145">
        <v>45.66</v>
      </c>
      <c r="LV145">
        <v>53.83</v>
      </c>
      <c r="LW145">
        <v>51.52</v>
      </c>
      <c r="LX145">
        <v>60.38</v>
      </c>
      <c r="LY145">
        <v>79.22</v>
      </c>
      <c r="LZ145">
        <v>64.09</v>
      </c>
      <c r="MA145">
        <v>80.819999999999993</v>
      </c>
      <c r="MB145">
        <v>76.75</v>
      </c>
      <c r="MC145">
        <v>91.7</v>
      </c>
      <c r="MD145">
        <v>49.77</v>
      </c>
      <c r="ME145">
        <v>43.64</v>
      </c>
      <c r="MF145">
        <v>51.67</v>
      </c>
      <c r="MG145">
        <v>49</v>
      </c>
      <c r="MH145">
        <v>57.03</v>
      </c>
      <c r="MI145">
        <v>67.8</v>
      </c>
      <c r="MJ145">
        <v>56.1</v>
      </c>
      <c r="MK145">
        <v>69.83</v>
      </c>
      <c r="ML145">
        <v>66.48</v>
      </c>
      <c r="MM145">
        <v>78.510000000000005</v>
      </c>
      <c r="MN145">
        <v>61.34</v>
      </c>
      <c r="MO145">
        <v>51.5</v>
      </c>
      <c r="MP145">
        <v>63.33</v>
      </c>
      <c r="MQ145">
        <v>60.48</v>
      </c>
      <c r="MR145">
        <v>71.33</v>
      </c>
      <c r="MS145">
        <v>16.829999999999998</v>
      </c>
      <c r="MT145">
        <v>34.1</v>
      </c>
      <c r="MU145">
        <v>36.5</v>
      </c>
      <c r="MV145">
        <v>72.569999999999993</v>
      </c>
      <c r="MW145">
        <v>34.86</v>
      </c>
      <c r="MX145">
        <v>87.22</v>
      </c>
      <c r="MY145">
        <v>103.94</v>
      </c>
      <c r="MZ145">
        <v>154.31</v>
      </c>
      <c r="NA145">
        <v>214.83</v>
      </c>
      <c r="NB145">
        <v>160.16999999999999</v>
      </c>
      <c r="NC145">
        <v>36.049999999999997</v>
      </c>
      <c r="ND145">
        <v>200.29</v>
      </c>
      <c r="NE145">
        <v>33</v>
      </c>
      <c r="NF145">
        <v>25.05</v>
      </c>
      <c r="NG145">
        <v>180.27</v>
      </c>
      <c r="NH145">
        <v>13.06</v>
      </c>
      <c r="NI145">
        <v>250.27</v>
      </c>
      <c r="NJ145">
        <v>24.61</v>
      </c>
      <c r="NK145">
        <v>19.190000000000001</v>
      </c>
      <c r="NL145">
        <v>224.87</v>
      </c>
      <c r="NM145">
        <v>58</v>
      </c>
      <c r="NN145">
        <v>63.1</v>
      </c>
      <c r="NO145">
        <v>73.930000000000007</v>
      </c>
      <c r="NP145">
        <v>73.28</v>
      </c>
      <c r="NQ145">
        <v>76.72</v>
      </c>
      <c r="NW145">
        <v>23.4</v>
      </c>
      <c r="NX145">
        <v>20.8</v>
      </c>
      <c r="NY145">
        <v>25.9</v>
      </c>
      <c r="NZ145">
        <v>27.1</v>
      </c>
      <c r="OA145">
        <v>21.9</v>
      </c>
      <c r="OB145">
        <v>22.6</v>
      </c>
      <c r="OC145">
        <v>20.8</v>
      </c>
      <c r="OD145">
        <v>23.5</v>
      </c>
      <c r="OE145">
        <v>22.2</v>
      </c>
      <c r="OF145">
        <v>21.4</v>
      </c>
      <c r="OG145">
        <v>22.4</v>
      </c>
      <c r="OH145">
        <v>20.9</v>
      </c>
      <c r="OI145">
        <v>23.6</v>
      </c>
      <c r="OJ145">
        <v>22.3</v>
      </c>
      <c r="OK145">
        <v>21.5</v>
      </c>
      <c r="OL145">
        <v>6</v>
      </c>
      <c r="OM145">
        <v>6</v>
      </c>
      <c r="ON145">
        <v>6</v>
      </c>
      <c r="OO145">
        <v>6</v>
      </c>
      <c r="OP145">
        <v>6</v>
      </c>
      <c r="OT145" s="1">
        <v>41547</v>
      </c>
      <c r="OU145" s="1">
        <v>42108</v>
      </c>
      <c r="OV145" t="s">
        <v>452</v>
      </c>
      <c r="OW145" t="s">
        <v>2088</v>
      </c>
    </row>
    <row r="146" spans="1:413" x14ac:dyDescent="0.25">
      <c r="A146">
        <v>2232888</v>
      </c>
      <c r="B146" t="s">
        <v>1906</v>
      </c>
      <c r="C146" t="s">
        <v>1907</v>
      </c>
      <c r="D146" t="s">
        <v>1950</v>
      </c>
      <c r="E146" t="s">
        <v>1951</v>
      </c>
      <c r="F146" t="s">
        <v>2089</v>
      </c>
      <c r="G146" t="s">
        <v>514</v>
      </c>
      <c r="H146" t="s">
        <v>541</v>
      </c>
      <c r="I146" t="s">
        <v>585</v>
      </c>
      <c r="J146" t="s">
        <v>420</v>
      </c>
      <c r="K146" t="s">
        <v>420</v>
      </c>
      <c r="L146" t="s">
        <v>421</v>
      </c>
      <c r="N146" t="s">
        <v>421</v>
      </c>
      <c r="O146" t="s">
        <v>421</v>
      </c>
      <c r="P146">
        <v>7</v>
      </c>
      <c r="Q146" t="s">
        <v>2090</v>
      </c>
      <c r="R146" t="s">
        <v>423</v>
      </c>
      <c r="S146" t="s">
        <v>1922</v>
      </c>
      <c r="T146" t="s">
        <v>1750</v>
      </c>
      <c r="U146" t="s">
        <v>2091</v>
      </c>
      <c r="V146" t="s">
        <v>1953</v>
      </c>
      <c r="W146" t="s">
        <v>420</v>
      </c>
      <c r="X146" t="s">
        <v>421</v>
      </c>
      <c r="Y146" t="s">
        <v>1954</v>
      </c>
      <c r="Z146" t="s">
        <v>421</v>
      </c>
      <c r="AA146" t="s">
        <v>420</v>
      </c>
      <c r="AE146" t="s">
        <v>2092</v>
      </c>
      <c r="AF146" t="s">
        <v>2092</v>
      </c>
      <c r="AG146" t="s">
        <v>1956</v>
      </c>
      <c r="AH146" t="s">
        <v>1956</v>
      </c>
      <c r="AK146" t="s">
        <v>1956</v>
      </c>
      <c r="AM146" t="s">
        <v>420</v>
      </c>
      <c r="AO146" t="s">
        <v>420</v>
      </c>
      <c r="AQ146" t="s">
        <v>421</v>
      </c>
      <c r="AS146" t="s">
        <v>421</v>
      </c>
      <c r="AT146" t="s">
        <v>421</v>
      </c>
      <c r="AU146" t="s">
        <v>420</v>
      </c>
      <c r="AV146" t="s">
        <v>420</v>
      </c>
      <c r="AW146" t="s">
        <v>421</v>
      </c>
      <c r="AX146" t="s">
        <v>420</v>
      </c>
      <c r="AY146" t="s">
        <v>421</v>
      </c>
      <c r="AZ146" t="s">
        <v>420</v>
      </c>
      <c r="BA146" t="s">
        <v>421</v>
      </c>
      <c r="BB146" t="s">
        <v>420</v>
      </c>
      <c r="BC146" t="s">
        <v>420</v>
      </c>
      <c r="BD146" t="s">
        <v>421</v>
      </c>
      <c r="BE146" t="s">
        <v>421</v>
      </c>
      <c r="BF146" t="s">
        <v>420</v>
      </c>
      <c r="BG146" t="s">
        <v>420</v>
      </c>
      <c r="BH146" t="s">
        <v>420</v>
      </c>
      <c r="BI146">
        <v>2</v>
      </c>
      <c r="BJ146">
        <v>24</v>
      </c>
      <c r="BK146">
        <v>1536</v>
      </c>
      <c r="BM146" t="s">
        <v>1951</v>
      </c>
      <c r="BN146" t="s">
        <v>1951</v>
      </c>
      <c r="BO146" t="s">
        <v>1958</v>
      </c>
      <c r="BP146" t="s">
        <v>1958</v>
      </c>
      <c r="BQ146" t="s">
        <v>1958</v>
      </c>
      <c r="BR146">
        <v>2</v>
      </c>
      <c r="BS146">
        <v>2</v>
      </c>
      <c r="BT146">
        <v>2</v>
      </c>
      <c r="BU146">
        <v>2</v>
      </c>
      <c r="BV146">
        <v>2</v>
      </c>
      <c r="BW146">
        <v>6</v>
      </c>
      <c r="BX146">
        <v>6</v>
      </c>
      <c r="BY146">
        <v>6</v>
      </c>
      <c r="BZ146">
        <v>14</v>
      </c>
      <c r="CA146">
        <v>14</v>
      </c>
      <c r="CB146">
        <v>12</v>
      </c>
      <c r="CC146">
        <v>24</v>
      </c>
      <c r="CD146">
        <v>24</v>
      </c>
      <c r="CE146">
        <v>56</v>
      </c>
      <c r="CF146">
        <v>56</v>
      </c>
      <c r="CG146" t="s">
        <v>429</v>
      </c>
      <c r="CH146" t="s">
        <v>429</v>
      </c>
      <c r="CI146" t="s">
        <v>429</v>
      </c>
      <c r="CJ146" t="s">
        <v>429</v>
      </c>
      <c r="CK146" t="s">
        <v>429</v>
      </c>
      <c r="CL146" t="s">
        <v>2093</v>
      </c>
      <c r="CM146" t="s">
        <v>2094</v>
      </c>
      <c r="CN146" t="s">
        <v>1961</v>
      </c>
      <c r="CO146" t="s">
        <v>2095</v>
      </c>
      <c r="CP146" t="s">
        <v>2095</v>
      </c>
      <c r="CQ146">
        <v>1.6</v>
      </c>
      <c r="CR146">
        <v>2</v>
      </c>
      <c r="CS146">
        <v>2.4</v>
      </c>
      <c r="CT146">
        <v>2.6</v>
      </c>
      <c r="CU146">
        <v>2.6</v>
      </c>
      <c r="CV146">
        <v>8</v>
      </c>
      <c r="CW146">
        <v>8</v>
      </c>
      <c r="CX146">
        <v>8</v>
      </c>
      <c r="CY146">
        <v>8</v>
      </c>
      <c r="CZ146">
        <v>8</v>
      </c>
      <c r="DA146" t="s">
        <v>920</v>
      </c>
      <c r="DB146" t="s">
        <v>920</v>
      </c>
      <c r="DC146" t="s">
        <v>502</v>
      </c>
      <c r="DD146" t="s">
        <v>502</v>
      </c>
      <c r="DE146" t="s">
        <v>502</v>
      </c>
      <c r="DF146" t="s">
        <v>1936</v>
      </c>
      <c r="DG146" t="s">
        <v>1936</v>
      </c>
      <c r="DH146" t="s">
        <v>1900</v>
      </c>
      <c r="DI146" t="s">
        <v>2096</v>
      </c>
      <c r="DJ146" t="s">
        <v>2096</v>
      </c>
      <c r="DK146">
        <v>2.13</v>
      </c>
      <c r="DL146">
        <v>2.13</v>
      </c>
      <c r="DM146">
        <v>2.13</v>
      </c>
      <c r="DN146">
        <v>2.13</v>
      </c>
      <c r="DO146">
        <v>2.13</v>
      </c>
      <c r="DP146">
        <v>4</v>
      </c>
      <c r="DQ146">
        <v>4</v>
      </c>
      <c r="DR146">
        <v>16</v>
      </c>
      <c r="DS146">
        <v>64</v>
      </c>
      <c r="DT146">
        <v>64</v>
      </c>
      <c r="DU146">
        <v>4</v>
      </c>
      <c r="DV146">
        <v>4</v>
      </c>
      <c r="DW146">
        <v>8</v>
      </c>
      <c r="DX146">
        <v>24</v>
      </c>
      <c r="DY146">
        <v>8</v>
      </c>
      <c r="DZ146">
        <v>16</v>
      </c>
      <c r="EA146">
        <v>16</v>
      </c>
      <c r="EB146">
        <v>128</v>
      </c>
      <c r="EC146">
        <v>1536</v>
      </c>
      <c r="ED146">
        <v>512</v>
      </c>
      <c r="EE146">
        <v>0</v>
      </c>
      <c r="EF146">
        <v>1</v>
      </c>
      <c r="EG146">
        <v>0</v>
      </c>
      <c r="EH146">
        <v>0</v>
      </c>
      <c r="EI146">
        <v>8</v>
      </c>
      <c r="EJ146">
        <v>1</v>
      </c>
      <c r="EK146">
        <v>0</v>
      </c>
      <c r="EL146">
        <v>8</v>
      </c>
      <c r="EM146">
        <v>32</v>
      </c>
      <c r="EN146">
        <v>0</v>
      </c>
      <c r="EO146" t="s">
        <v>725</v>
      </c>
      <c r="EP146" t="s">
        <v>725</v>
      </c>
      <c r="EQ146" t="s">
        <v>725</v>
      </c>
      <c r="ER146" t="s">
        <v>725</v>
      </c>
      <c r="ES146" t="s">
        <v>725</v>
      </c>
      <c r="ET146" t="s">
        <v>725</v>
      </c>
      <c r="EU146" t="s">
        <v>725</v>
      </c>
      <c r="EV146" t="s">
        <v>725</v>
      </c>
      <c r="EW146" t="s">
        <v>725</v>
      </c>
      <c r="EX146" t="s">
        <v>725</v>
      </c>
      <c r="EY146" t="s">
        <v>741</v>
      </c>
      <c r="EZ146" t="s">
        <v>741</v>
      </c>
      <c r="FA146" t="s">
        <v>741</v>
      </c>
      <c r="FB146" t="s">
        <v>741</v>
      </c>
      <c r="FC146" t="s">
        <v>741</v>
      </c>
      <c r="FD146" t="s">
        <v>444</v>
      </c>
      <c r="FE146" t="s">
        <v>444</v>
      </c>
      <c r="FF146" t="s">
        <v>444</v>
      </c>
      <c r="FG146" t="s">
        <v>444</v>
      </c>
      <c r="FH146" t="s">
        <v>444</v>
      </c>
      <c r="FI146">
        <v>1</v>
      </c>
      <c r="FJ146">
        <v>1</v>
      </c>
      <c r="FK146">
        <v>1</v>
      </c>
      <c r="FL146">
        <v>1</v>
      </c>
      <c r="FM146">
        <v>1</v>
      </c>
      <c r="FN146">
        <v>4</v>
      </c>
      <c r="FO146">
        <v>4</v>
      </c>
      <c r="FP146">
        <v>4</v>
      </c>
      <c r="FQ146">
        <v>4</v>
      </c>
      <c r="FR146">
        <v>4</v>
      </c>
      <c r="FS146" t="s">
        <v>504</v>
      </c>
      <c r="FT146" t="s">
        <v>504</v>
      </c>
      <c r="FU146" t="s">
        <v>504</v>
      </c>
      <c r="FV146" t="s">
        <v>504</v>
      </c>
      <c r="FW146" t="s">
        <v>504</v>
      </c>
      <c r="FX146" t="s">
        <v>725</v>
      </c>
      <c r="FY146" t="s">
        <v>725</v>
      </c>
      <c r="FZ146" t="s">
        <v>1907</v>
      </c>
      <c r="GA146" t="s">
        <v>725</v>
      </c>
      <c r="GB146" t="s">
        <v>725</v>
      </c>
      <c r="GC146" t="s">
        <v>725</v>
      </c>
      <c r="GD146" t="s">
        <v>725</v>
      </c>
      <c r="GE146" t="s">
        <v>1907</v>
      </c>
      <c r="GF146" t="s">
        <v>725</v>
      </c>
      <c r="GG146" t="s">
        <v>725</v>
      </c>
      <c r="GH146" t="s">
        <v>1966</v>
      </c>
      <c r="GI146" t="s">
        <v>2097</v>
      </c>
      <c r="GJ146" t="s">
        <v>1966</v>
      </c>
      <c r="GK146" t="s">
        <v>1966</v>
      </c>
      <c r="GL146" t="s">
        <v>1966</v>
      </c>
      <c r="GM146" t="s">
        <v>444</v>
      </c>
      <c r="GN146" t="s">
        <v>444</v>
      </c>
      <c r="GO146" t="s">
        <v>444</v>
      </c>
      <c r="GP146" t="s">
        <v>444</v>
      </c>
      <c r="GQ146" t="s">
        <v>444</v>
      </c>
      <c r="GR146">
        <v>1</v>
      </c>
      <c r="GS146">
        <v>1</v>
      </c>
      <c r="GT146">
        <v>1</v>
      </c>
      <c r="GU146">
        <v>1</v>
      </c>
      <c r="GW146">
        <v>1</v>
      </c>
      <c r="GX146">
        <v>4</v>
      </c>
      <c r="GY146">
        <v>1</v>
      </c>
      <c r="GZ146">
        <v>1</v>
      </c>
      <c r="HB146" t="s">
        <v>504</v>
      </c>
      <c r="HC146" t="s">
        <v>504</v>
      </c>
      <c r="HD146" t="s">
        <v>504</v>
      </c>
      <c r="HE146" t="s">
        <v>504</v>
      </c>
      <c r="HG146" t="s">
        <v>429</v>
      </c>
      <c r="HH146" t="s">
        <v>429</v>
      </c>
      <c r="HI146" t="s">
        <v>429</v>
      </c>
      <c r="HJ146" t="s">
        <v>429</v>
      </c>
      <c r="HK146" t="s">
        <v>429</v>
      </c>
      <c r="HL146" t="s">
        <v>429</v>
      </c>
      <c r="HM146" t="s">
        <v>429</v>
      </c>
      <c r="HN146" t="s">
        <v>429</v>
      </c>
      <c r="HO146" t="s">
        <v>429</v>
      </c>
      <c r="HP146" t="s">
        <v>429</v>
      </c>
      <c r="HQ146" t="s">
        <v>2098</v>
      </c>
      <c r="HR146" t="s">
        <v>2098</v>
      </c>
      <c r="HS146" t="s">
        <v>1967</v>
      </c>
      <c r="HT146" t="s">
        <v>1967</v>
      </c>
      <c r="HU146" t="s">
        <v>1967</v>
      </c>
      <c r="HV146" t="s">
        <v>706</v>
      </c>
      <c r="HW146" t="s">
        <v>706</v>
      </c>
      <c r="HX146" t="s">
        <v>706</v>
      </c>
      <c r="HY146" t="s">
        <v>706</v>
      </c>
      <c r="HZ146" t="s">
        <v>706</v>
      </c>
      <c r="IA146">
        <v>6</v>
      </c>
      <c r="IB146">
        <v>6</v>
      </c>
      <c r="IC146">
        <v>6</v>
      </c>
      <c r="ID146">
        <v>6</v>
      </c>
      <c r="IF146">
        <v>5</v>
      </c>
      <c r="IG146">
        <v>5</v>
      </c>
      <c r="IH146">
        <v>5</v>
      </c>
      <c r="II146">
        <v>5</v>
      </c>
      <c r="IJ146">
        <v>5</v>
      </c>
      <c r="IK146" t="s">
        <v>504</v>
      </c>
      <c r="IM146" t="s">
        <v>504</v>
      </c>
      <c r="IN146" t="s">
        <v>504</v>
      </c>
      <c r="IO146" t="s">
        <v>504</v>
      </c>
      <c r="IP146" t="s">
        <v>421</v>
      </c>
      <c r="IQ146" t="s">
        <v>420</v>
      </c>
      <c r="IR146" t="s">
        <v>421</v>
      </c>
      <c r="IS146" t="s">
        <v>421</v>
      </c>
      <c r="IT146" t="s">
        <v>421</v>
      </c>
      <c r="IU146" t="s">
        <v>447</v>
      </c>
      <c r="IV146" t="s">
        <v>447</v>
      </c>
      <c r="IW146" t="s">
        <v>447</v>
      </c>
      <c r="IX146" t="s">
        <v>447</v>
      </c>
      <c r="IY146" t="s">
        <v>447</v>
      </c>
      <c r="IZ146" t="s">
        <v>590</v>
      </c>
      <c r="JA146" t="s">
        <v>1944</v>
      </c>
      <c r="JB146" t="s">
        <v>1760</v>
      </c>
      <c r="JC146" t="s">
        <v>1903</v>
      </c>
      <c r="JD146" t="s">
        <v>1944</v>
      </c>
      <c r="JE146" t="s">
        <v>1945</v>
      </c>
      <c r="JF146" t="s">
        <v>1968</v>
      </c>
      <c r="JG146" t="s">
        <v>1946</v>
      </c>
      <c r="JH146" t="s">
        <v>2099</v>
      </c>
      <c r="JI146" t="s">
        <v>1969</v>
      </c>
      <c r="JJ146" t="s">
        <v>1945</v>
      </c>
      <c r="JK146" t="s">
        <v>1970</v>
      </c>
      <c r="JL146" t="s">
        <v>1946</v>
      </c>
      <c r="JM146" t="s">
        <v>2099</v>
      </c>
      <c r="JN146" t="s">
        <v>1969</v>
      </c>
      <c r="JO146">
        <v>750</v>
      </c>
      <c r="JP146">
        <v>550</v>
      </c>
      <c r="JQ146" s="5">
        <v>550</v>
      </c>
      <c r="JR146">
        <v>1500</v>
      </c>
      <c r="JS146">
        <v>750</v>
      </c>
      <c r="JT146">
        <v>2</v>
      </c>
      <c r="JU146">
        <v>1</v>
      </c>
      <c r="JV146">
        <v>2</v>
      </c>
      <c r="JW146">
        <v>2</v>
      </c>
      <c r="JX146">
        <v>2</v>
      </c>
      <c r="JY146">
        <v>1</v>
      </c>
      <c r="JZ146">
        <v>0</v>
      </c>
      <c r="KA146">
        <v>1</v>
      </c>
      <c r="KB146">
        <v>1</v>
      </c>
      <c r="KC146">
        <v>1</v>
      </c>
      <c r="KD146" t="s">
        <v>421</v>
      </c>
      <c r="KE146" t="s">
        <v>421</v>
      </c>
      <c r="KF146" t="s">
        <v>421</v>
      </c>
      <c r="KG146" t="s">
        <v>421</v>
      </c>
      <c r="KH146" t="s">
        <v>421</v>
      </c>
      <c r="KI146" t="s">
        <v>449</v>
      </c>
      <c r="KJ146" t="s">
        <v>449</v>
      </c>
      <c r="KK146" t="s">
        <v>449</v>
      </c>
      <c r="KL146" t="s">
        <v>449</v>
      </c>
      <c r="KM146" t="s">
        <v>449</v>
      </c>
      <c r="KN146">
        <v>71.8</v>
      </c>
      <c r="KO146">
        <v>55.2</v>
      </c>
      <c r="KP146">
        <v>111</v>
      </c>
      <c r="KQ146">
        <v>436.7</v>
      </c>
      <c r="KR146">
        <v>136</v>
      </c>
      <c r="KS146">
        <v>205</v>
      </c>
      <c r="KT146">
        <v>185</v>
      </c>
      <c r="KU146">
        <v>417</v>
      </c>
      <c r="KV146">
        <v>1833</v>
      </c>
      <c r="KW146">
        <v>697</v>
      </c>
      <c r="KX146">
        <v>71.8</v>
      </c>
      <c r="KY146">
        <v>55.2</v>
      </c>
      <c r="KZ146" s="4">
        <v>111</v>
      </c>
      <c r="LA146">
        <v>436.7</v>
      </c>
      <c r="LB146">
        <v>136</v>
      </c>
      <c r="LC146">
        <v>50</v>
      </c>
      <c r="LD146">
        <v>50</v>
      </c>
      <c r="LE146">
        <v>50</v>
      </c>
      <c r="LF146">
        <v>50</v>
      </c>
      <c r="LG146">
        <v>50</v>
      </c>
      <c r="LH146" t="s">
        <v>450</v>
      </c>
      <c r="LI146" t="s">
        <v>451</v>
      </c>
      <c r="LJ146">
        <v>40.93</v>
      </c>
      <c r="LK146">
        <v>61.08</v>
      </c>
      <c r="LL146">
        <v>40.409999999999997</v>
      </c>
      <c r="LM146">
        <v>27.03</v>
      </c>
      <c r="LN146">
        <v>60.15</v>
      </c>
      <c r="LO146">
        <v>167.67</v>
      </c>
      <c r="LP146">
        <v>288.77999999999997</v>
      </c>
      <c r="LQ146">
        <v>196.11</v>
      </c>
      <c r="LR146">
        <v>94.89</v>
      </c>
      <c r="LS146">
        <v>262.75</v>
      </c>
      <c r="LT146">
        <v>56.8</v>
      </c>
      <c r="LU146">
        <v>78.87</v>
      </c>
      <c r="LV146">
        <v>53.73</v>
      </c>
      <c r="LW146">
        <v>39.880000000000003</v>
      </c>
      <c r="LX146">
        <v>81.41</v>
      </c>
      <c r="LY146">
        <v>32.86</v>
      </c>
      <c r="LZ146">
        <v>63.75</v>
      </c>
      <c r="MA146">
        <v>42.04</v>
      </c>
      <c r="MB146">
        <v>35.380000000000003</v>
      </c>
      <c r="MC146">
        <v>71.8</v>
      </c>
      <c r="MD146">
        <v>37.28</v>
      </c>
      <c r="ME146">
        <v>51.41</v>
      </c>
      <c r="MF146">
        <v>34.26</v>
      </c>
      <c r="MG146">
        <v>26.83</v>
      </c>
      <c r="MH146">
        <v>53.83</v>
      </c>
      <c r="MI146">
        <v>29.29</v>
      </c>
      <c r="MJ146">
        <v>58.19</v>
      </c>
      <c r="MK146">
        <v>38.590000000000003</v>
      </c>
      <c r="ML146">
        <v>31.55</v>
      </c>
      <c r="MM146">
        <v>64.39</v>
      </c>
      <c r="MN146">
        <v>34.479999999999997</v>
      </c>
      <c r="MO146">
        <v>54.67</v>
      </c>
      <c r="MP146">
        <v>35.97</v>
      </c>
      <c r="MQ146">
        <v>29.87</v>
      </c>
      <c r="MR146">
        <v>60.64</v>
      </c>
      <c r="MS146">
        <v>23.88</v>
      </c>
      <c r="MT146">
        <v>27.98</v>
      </c>
      <c r="MU146">
        <v>25.54</v>
      </c>
      <c r="MV146">
        <v>7.15</v>
      </c>
      <c r="MW146">
        <v>15.64</v>
      </c>
      <c r="MX146">
        <v>45.35</v>
      </c>
      <c r="MY146">
        <v>61.34</v>
      </c>
      <c r="MZ146">
        <v>47.51</v>
      </c>
      <c r="NA146">
        <v>42.26</v>
      </c>
      <c r="NB146">
        <v>61.41</v>
      </c>
      <c r="NC146">
        <v>43.21</v>
      </c>
      <c r="ND146">
        <v>366.87</v>
      </c>
      <c r="NE146">
        <v>208.45</v>
      </c>
      <c r="NF146">
        <v>295.58</v>
      </c>
      <c r="NG146">
        <v>970.39</v>
      </c>
      <c r="NH146">
        <v>31.52</v>
      </c>
      <c r="NI146">
        <v>1494.06</v>
      </c>
      <c r="NJ146">
        <v>111.88</v>
      </c>
      <c r="NK146">
        <v>150.65</v>
      </c>
      <c r="NL146">
        <v>3475.47</v>
      </c>
      <c r="NM146">
        <v>52.9</v>
      </c>
      <c r="NN146">
        <v>67.25</v>
      </c>
      <c r="NO146">
        <v>42.96</v>
      </c>
      <c r="NP146">
        <v>29.31</v>
      </c>
      <c r="NQ146">
        <v>64.959999999999994</v>
      </c>
      <c r="NW146">
        <v>24.4</v>
      </c>
      <c r="NX146">
        <v>24.2</v>
      </c>
      <c r="NY146">
        <v>25.2</v>
      </c>
      <c r="NZ146">
        <v>22.8</v>
      </c>
      <c r="OA146">
        <v>23.1</v>
      </c>
      <c r="OB146">
        <v>24.6</v>
      </c>
      <c r="OC146">
        <v>24.4</v>
      </c>
      <c r="OD146">
        <v>25.4</v>
      </c>
      <c r="OE146">
        <v>23.6</v>
      </c>
      <c r="OF146">
        <v>24.4</v>
      </c>
      <c r="OG146">
        <v>24.6</v>
      </c>
      <c r="OH146">
        <v>24.4</v>
      </c>
      <c r="OI146">
        <v>25.5</v>
      </c>
      <c r="OJ146">
        <v>23.7</v>
      </c>
      <c r="OK146">
        <v>24.4</v>
      </c>
      <c r="OQ146">
        <v>436.7</v>
      </c>
      <c r="OR146">
        <v>430.5</v>
      </c>
      <c r="OT146" s="1">
        <v>42033</v>
      </c>
      <c r="OU146" s="1">
        <v>42185</v>
      </c>
      <c r="OV146" t="s">
        <v>452</v>
      </c>
      <c r="OW146" t="s">
        <v>2100</v>
      </c>
    </row>
    <row r="147" spans="1:413" x14ac:dyDescent="0.25">
      <c r="A147">
        <v>2233219</v>
      </c>
      <c r="B147" t="s">
        <v>1906</v>
      </c>
      <c r="C147" t="s">
        <v>1907</v>
      </c>
      <c r="D147" t="s">
        <v>2101</v>
      </c>
      <c r="E147" t="s">
        <v>1991</v>
      </c>
      <c r="F147" t="s">
        <v>2102</v>
      </c>
      <c r="G147" t="s">
        <v>417</v>
      </c>
      <c r="H147" t="s">
        <v>418</v>
      </c>
      <c r="I147" t="s">
        <v>419</v>
      </c>
      <c r="J147" t="s">
        <v>420</v>
      </c>
      <c r="K147" t="s">
        <v>420</v>
      </c>
      <c r="L147" t="s">
        <v>421</v>
      </c>
      <c r="N147" t="s">
        <v>421</v>
      </c>
      <c r="O147" t="s">
        <v>421</v>
      </c>
      <c r="P147">
        <v>4</v>
      </c>
      <c r="Q147" t="s">
        <v>2103</v>
      </c>
      <c r="R147" t="s">
        <v>423</v>
      </c>
      <c r="S147" t="s">
        <v>1922</v>
      </c>
      <c r="T147" t="s">
        <v>2104</v>
      </c>
      <c r="U147" t="s">
        <v>2105</v>
      </c>
      <c r="V147" t="s">
        <v>1993</v>
      </c>
      <c r="W147" t="s">
        <v>420</v>
      </c>
      <c r="X147" t="s">
        <v>421</v>
      </c>
      <c r="AM147" t="s">
        <v>420</v>
      </c>
      <c r="AO147" t="s">
        <v>420</v>
      </c>
      <c r="AQ147" t="s">
        <v>421</v>
      </c>
      <c r="AS147" t="s">
        <v>421</v>
      </c>
      <c r="AT147" t="s">
        <v>421</v>
      </c>
      <c r="AU147" t="s">
        <v>420</v>
      </c>
      <c r="AV147" t="s">
        <v>420</v>
      </c>
      <c r="AW147" t="s">
        <v>421</v>
      </c>
      <c r="AX147" t="s">
        <v>420</v>
      </c>
      <c r="AY147" t="s">
        <v>420</v>
      </c>
      <c r="AZ147" t="s">
        <v>421</v>
      </c>
      <c r="BA147" t="s">
        <v>421</v>
      </c>
      <c r="BB147" t="s">
        <v>420</v>
      </c>
      <c r="BC147" t="s">
        <v>420</v>
      </c>
      <c r="BD147" t="s">
        <v>421</v>
      </c>
      <c r="BE147" t="s">
        <v>421</v>
      </c>
      <c r="BF147" t="s">
        <v>420</v>
      </c>
      <c r="BG147" t="s">
        <v>420</v>
      </c>
      <c r="BH147" t="s">
        <v>420</v>
      </c>
      <c r="BI147">
        <v>2</v>
      </c>
      <c r="BJ147">
        <v>16</v>
      </c>
      <c r="BK147">
        <v>1536</v>
      </c>
      <c r="BL147">
        <v>12</v>
      </c>
      <c r="BM147" t="s">
        <v>2106</v>
      </c>
      <c r="BN147" t="s">
        <v>2106</v>
      </c>
      <c r="BO147" t="s">
        <v>2106</v>
      </c>
      <c r="BP147" t="s">
        <v>2106</v>
      </c>
      <c r="BQ147" t="s">
        <v>2106</v>
      </c>
      <c r="BR147">
        <v>2</v>
      </c>
      <c r="BS147">
        <v>2</v>
      </c>
      <c r="BT147">
        <v>2</v>
      </c>
      <c r="BU147">
        <v>2</v>
      </c>
      <c r="BV147">
        <v>2</v>
      </c>
      <c r="BW147">
        <v>6</v>
      </c>
      <c r="BX147">
        <v>8</v>
      </c>
      <c r="BY147">
        <v>10</v>
      </c>
      <c r="BZ147">
        <v>14</v>
      </c>
      <c r="CA147">
        <v>14</v>
      </c>
      <c r="CB147">
        <v>6</v>
      </c>
      <c r="CC147">
        <v>8</v>
      </c>
      <c r="CD147">
        <v>40</v>
      </c>
      <c r="CE147">
        <v>56</v>
      </c>
      <c r="CF147">
        <v>56</v>
      </c>
      <c r="CG147" t="s">
        <v>429</v>
      </c>
      <c r="CH147" t="s">
        <v>429</v>
      </c>
      <c r="CI147" t="s">
        <v>429</v>
      </c>
      <c r="CJ147" t="s">
        <v>429</v>
      </c>
      <c r="CK147" t="s">
        <v>429</v>
      </c>
      <c r="CL147" t="s">
        <v>2107</v>
      </c>
      <c r="CM147" t="s">
        <v>2108</v>
      </c>
      <c r="CN147" t="s">
        <v>2109</v>
      </c>
      <c r="CO147" t="s">
        <v>2110</v>
      </c>
      <c r="CP147" t="s">
        <v>2110</v>
      </c>
      <c r="CQ147">
        <v>1.6</v>
      </c>
      <c r="CR147">
        <v>1.8</v>
      </c>
      <c r="CS147">
        <v>2.6</v>
      </c>
      <c r="CT147">
        <v>2.6</v>
      </c>
      <c r="CU147">
        <v>2600</v>
      </c>
      <c r="CV147">
        <v>16</v>
      </c>
      <c r="CW147">
        <v>16</v>
      </c>
      <c r="CX147">
        <v>16</v>
      </c>
      <c r="CY147">
        <v>16</v>
      </c>
      <c r="CZ147">
        <v>16</v>
      </c>
      <c r="DA147" t="s">
        <v>435</v>
      </c>
      <c r="DB147" t="s">
        <v>502</v>
      </c>
      <c r="DC147" t="s">
        <v>920</v>
      </c>
      <c r="DD147" t="s">
        <v>920</v>
      </c>
      <c r="DE147" t="s">
        <v>920</v>
      </c>
      <c r="DF147" t="s">
        <v>465</v>
      </c>
      <c r="DG147" t="s">
        <v>1199</v>
      </c>
      <c r="DH147" t="s">
        <v>2111</v>
      </c>
      <c r="DI147" t="s">
        <v>2111</v>
      </c>
      <c r="DJ147" t="s">
        <v>2111</v>
      </c>
      <c r="DK147">
        <v>1.6</v>
      </c>
      <c r="DL147">
        <v>1.87</v>
      </c>
      <c r="DM147">
        <v>2.13</v>
      </c>
      <c r="DN147">
        <v>2.13</v>
      </c>
      <c r="DO147">
        <v>2.13</v>
      </c>
      <c r="DP147">
        <v>8</v>
      </c>
      <c r="DQ147">
        <v>4</v>
      </c>
      <c r="DR147">
        <v>16</v>
      </c>
      <c r="DS147">
        <v>16</v>
      </c>
      <c r="DT147">
        <v>16</v>
      </c>
      <c r="DU147">
        <v>8</v>
      </c>
      <c r="DV147">
        <v>4</v>
      </c>
      <c r="DW147">
        <v>8</v>
      </c>
      <c r="DX147">
        <v>16</v>
      </c>
      <c r="DY147">
        <v>16</v>
      </c>
      <c r="DZ147">
        <v>64</v>
      </c>
      <c r="EA147">
        <v>16</v>
      </c>
      <c r="EB147">
        <v>128</v>
      </c>
      <c r="EC147">
        <v>256</v>
      </c>
      <c r="ED147">
        <v>256</v>
      </c>
      <c r="EE147">
        <v>0</v>
      </c>
      <c r="EF147">
        <v>1</v>
      </c>
      <c r="EG147">
        <v>0</v>
      </c>
      <c r="EH147">
        <v>0</v>
      </c>
      <c r="EI147">
        <v>4</v>
      </c>
      <c r="EJ147">
        <v>1</v>
      </c>
      <c r="EK147">
        <v>0</v>
      </c>
      <c r="EL147">
        <v>4</v>
      </c>
      <c r="EM147">
        <v>4</v>
      </c>
      <c r="EN147">
        <v>2</v>
      </c>
      <c r="EO147" t="s">
        <v>429</v>
      </c>
      <c r="EP147" t="s">
        <v>429</v>
      </c>
      <c r="EQ147" t="s">
        <v>699</v>
      </c>
      <c r="ER147" t="s">
        <v>699</v>
      </c>
      <c r="ES147" t="s">
        <v>699</v>
      </c>
      <c r="ET147" t="s">
        <v>429</v>
      </c>
      <c r="EU147" t="s">
        <v>429</v>
      </c>
      <c r="EV147" t="s">
        <v>2001</v>
      </c>
      <c r="EW147" t="s">
        <v>2001</v>
      </c>
      <c r="EX147" t="s">
        <v>2001</v>
      </c>
      <c r="EY147" t="s">
        <v>2002</v>
      </c>
      <c r="EZ147" t="s">
        <v>2002</v>
      </c>
      <c r="FA147" t="s">
        <v>2003</v>
      </c>
      <c r="FB147" t="s">
        <v>2003</v>
      </c>
      <c r="FC147" t="s">
        <v>2003</v>
      </c>
      <c r="FD147" t="s">
        <v>743</v>
      </c>
      <c r="FE147" t="s">
        <v>743</v>
      </c>
      <c r="FF147" t="s">
        <v>743</v>
      </c>
      <c r="FG147" t="s">
        <v>743</v>
      </c>
      <c r="FH147" t="s">
        <v>743</v>
      </c>
      <c r="FI147">
        <v>6</v>
      </c>
      <c r="FJ147">
        <v>6</v>
      </c>
      <c r="FK147">
        <v>12</v>
      </c>
      <c r="FL147">
        <v>12</v>
      </c>
      <c r="FM147">
        <v>12</v>
      </c>
      <c r="FN147">
        <v>4</v>
      </c>
      <c r="FO147">
        <v>4</v>
      </c>
      <c r="FP147">
        <v>8</v>
      </c>
      <c r="FQ147">
        <v>8</v>
      </c>
      <c r="FR147">
        <v>8</v>
      </c>
      <c r="FS147" t="s">
        <v>504</v>
      </c>
      <c r="FT147" t="s">
        <v>504</v>
      </c>
      <c r="FU147" t="s">
        <v>445</v>
      </c>
      <c r="FV147" t="s">
        <v>445</v>
      </c>
      <c r="FW147" t="s">
        <v>445</v>
      </c>
      <c r="FX147" t="s">
        <v>725</v>
      </c>
      <c r="FY147" t="s">
        <v>725</v>
      </c>
      <c r="FZ147" t="s">
        <v>429</v>
      </c>
      <c r="GA147" t="s">
        <v>429</v>
      </c>
      <c r="GB147" t="s">
        <v>429</v>
      </c>
      <c r="GC147" t="s">
        <v>725</v>
      </c>
      <c r="GD147" t="s">
        <v>725</v>
      </c>
      <c r="GE147" t="s">
        <v>429</v>
      </c>
      <c r="GF147" t="s">
        <v>429</v>
      </c>
      <c r="GG147" t="s">
        <v>429</v>
      </c>
      <c r="GH147" t="s">
        <v>2004</v>
      </c>
      <c r="GI147" t="s">
        <v>2004</v>
      </c>
      <c r="GJ147" t="s">
        <v>957</v>
      </c>
      <c r="GK147" t="s">
        <v>957</v>
      </c>
      <c r="GL147" t="s">
        <v>957</v>
      </c>
      <c r="GM147" t="s">
        <v>444</v>
      </c>
      <c r="GN147" t="s">
        <v>444</v>
      </c>
      <c r="GO147" t="s">
        <v>444</v>
      </c>
      <c r="GP147" t="s">
        <v>444</v>
      </c>
      <c r="GQ147" t="s">
        <v>444</v>
      </c>
      <c r="GR147">
        <v>1</v>
      </c>
      <c r="GS147">
        <v>1</v>
      </c>
      <c r="GT147">
        <v>10</v>
      </c>
      <c r="GU147">
        <v>10</v>
      </c>
      <c r="GW147">
        <v>2</v>
      </c>
      <c r="GX147">
        <v>2</v>
      </c>
      <c r="GY147">
        <v>2</v>
      </c>
      <c r="GZ147">
        <v>2</v>
      </c>
      <c r="HB147" t="s">
        <v>504</v>
      </c>
      <c r="HC147" t="s">
        <v>504</v>
      </c>
      <c r="HD147" t="s">
        <v>445</v>
      </c>
      <c r="HE147" t="s">
        <v>445</v>
      </c>
      <c r="HI147" t="s">
        <v>429</v>
      </c>
      <c r="HJ147" t="s">
        <v>429</v>
      </c>
      <c r="HK147" t="s">
        <v>429</v>
      </c>
      <c r="HN147" t="s">
        <v>429</v>
      </c>
      <c r="HO147" t="s">
        <v>429</v>
      </c>
      <c r="HP147" t="s">
        <v>429</v>
      </c>
      <c r="HS147" t="s">
        <v>2002</v>
      </c>
      <c r="HT147" t="s">
        <v>2002</v>
      </c>
      <c r="HU147" t="s">
        <v>2002</v>
      </c>
      <c r="HX147" t="s">
        <v>743</v>
      </c>
      <c r="HY147" t="s">
        <v>743</v>
      </c>
      <c r="HZ147" t="s">
        <v>743</v>
      </c>
      <c r="IC147">
        <v>6</v>
      </c>
      <c r="ID147">
        <v>6</v>
      </c>
      <c r="IH147">
        <v>4</v>
      </c>
      <c r="II147">
        <v>4</v>
      </c>
      <c r="IJ147">
        <v>4</v>
      </c>
      <c r="IM147" t="s">
        <v>504</v>
      </c>
      <c r="IN147" t="s">
        <v>504</v>
      </c>
      <c r="IO147" t="s">
        <v>504</v>
      </c>
      <c r="IP147" t="s">
        <v>421</v>
      </c>
      <c r="IQ147" t="s">
        <v>421</v>
      </c>
      <c r="IR147" t="s">
        <v>421</v>
      </c>
      <c r="IS147" t="s">
        <v>421</v>
      </c>
      <c r="IT147" t="s">
        <v>421</v>
      </c>
      <c r="IU147" t="s">
        <v>447</v>
      </c>
      <c r="IV147" t="s">
        <v>447</v>
      </c>
      <c r="IW147" t="s">
        <v>447</v>
      </c>
      <c r="IX147" t="s">
        <v>447</v>
      </c>
      <c r="IY147" t="s">
        <v>447</v>
      </c>
      <c r="IZ147" t="s">
        <v>1677</v>
      </c>
      <c r="JA147" t="s">
        <v>1677</v>
      </c>
      <c r="JB147" t="s">
        <v>1677</v>
      </c>
      <c r="JC147" t="s">
        <v>1677</v>
      </c>
      <c r="JD147" t="s">
        <v>1677</v>
      </c>
      <c r="JE147" t="s">
        <v>2087</v>
      </c>
      <c r="JF147" t="s">
        <v>2087</v>
      </c>
      <c r="JG147" t="s">
        <v>2087</v>
      </c>
      <c r="JH147" t="s">
        <v>2112</v>
      </c>
      <c r="JI147" t="s">
        <v>2087</v>
      </c>
      <c r="JJ147" t="s">
        <v>2087</v>
      </c>
      <c r="JK147" t="s">
        <v>2087</v>
      </c>
      <c r="JL147" t="s">
        <v>2087</v>
      </c>
      <c r="JM147" t="s">
        <v>2112</v>
      </c>
      <c r="JN147" t="s">
        <v>2087</v>
      </c>
      <c r="JO147">
        <v>900</v>
      </c>
      <c r="JP147">
        <v>900</v>
      </c>
      <c r="JQ147" s="5">
        <v>900</v>
      </c>
      <c r="JR147">
        <v>1300</v>
      </c>
      <c r="JS147">
        <v>900</v>
      </c>
      <c r="JT147">
        <v>6</v>
      </c>
      <c r="JU147">
        <v>6</v>
      </c>
      <c r="JV147">
        <v>6</v>
      </c>
      <c r="JW147">
        <v>6</v>
      </c>
      <c r="JX147">
        <v>6</v>
      </c>
      <c r="JY147">
        <v>5</v>
      </c>
      <c r="JZ147">
        <v>5</v>
      </c>
      <c r="KA147">
        <v>5</v>
      </c>
      <c r="KB147">
        <v>5</v>
      </c>
      <c r="KC147">
        <v>5</v>
      </c>
      <c r="KD147" t="s">
        <v>421</v>
      </c>
      <c r="KE147" t="s">
        <v>421</v>
      </c>
      <c r="KF147" t="s">
        <v>421</v>
      </c>
      <c r="KG147" t="s">
        <v>421</v>
      </c>
      <c r="KH147" t="s">
        <v>421</v>
      </c>
      <c r="KI147" t="s">
        <v>449</v>
      </c>
      <c r="KJ147" t="s">
        <v>449</v>
      </c>
      <c r="KK147" t="s">
        <v>449</v>
      </c>
      <c r="KL147" t="s">
        <v>449</v>
      </c>
      <c r="KM147" t="s">
        <v>449</v>
      </c>
      <c r="KN147">
        <v>59.05</v>
      </c>
      <c r="KO147">
        <v>50.22</v>
      </c>
      <c r="KP147">
        <v>108.22</v>
      </c>
      <c r="KQ147">
        <v>113.3</v>
      </c>
      <c r="KR147">
        <v>103.33</v>
      </c>
      <c r="KX147">
        <v>59.05</v>
      </c>
      <c r="KY147">
        <v>50.22</v>
      </c>
      <c r="KZ147" s="4">
        <v>108.22</v>
      </c>
      <c r="LA147">
        <v>113.3</v>
      </c>
      <c r="LB147">
        <v>103.33</v>
      </c>
      <c r="LC147">
        <v>50</v>
      </c>
      <c r="LD147">
        <v>50</v>
      </c>
      <c r="LE147">
        <v>50</v>
      </c>
      <c r="LF147">
        <v>50</v>
      </c>
      <c r="LG147">
        <v>50</v>
      </c>
      <c r="LH147" t="s">
        <v>450</v>
      </c>
      <c r="LI147" t="s">
        <v>451</v>
      </c>
      <c r="LJ147">
        <v>35.31</v>
      </c>
      <c r="LK147">
        <v>71.599999999999994</v>
      </c>
      <c r="LL147">
        <v>56.47</v>
      </c>
      <c r="LM147">
        <v>57.07</v>
      </c>
      <c r="LN147">
        <v>63.36</v>
      </c>
      <c r="LO147">
        <v>140.86000000000001</v>
      </c>
      <c r="LP147">
        <v>324.01</v>
      </c>
      <c r="LQ147">
        <v>264.33</v>
      </c>
      <c r="LR147">
        <v>249.52</v>
      </c>
      <c r="LS147">
        <v>275.45999999999998</v>
      </c>
      <c r="LT147">
        <v>50.29</v>
      </c>
      <c r="LU147">
        <v>90.82</v>
      </c>
      <c r="LV147">
        <v>76.069999999999993</v>
      </c>
      <c r="LW147">
        <v>80.319999999999993</v>
      </c>
      <c r="LX147">
        <v>86.46</v>
      </c>
      <c r="LY147">
        <v>28.15</v>
      </c>
      <c r="LZ147">
        <v>74.91</v>
      </c>
      <c r="MA147">
        <v>63.01</v>
      </c>
      <c r="MB147">
        <v>71.58</v>
      </c>
      <c r="MC147">
        <v>75.83</v>
      </c>
      <c r="MD147">
        <v>31.49</v>
      </c>
      <c r="ME147">
        <v>60.32</v>
      </c>
      <c r="MF147">
        <v>49.68</v>
      </c>
      <c r="MG147">
        <v>55.13</v>
      </c>
      <c r="MH147">
        <v>56.57</v>
      </c>
      <c r="MI147">
        <v>25.32</v>
      </c>
      <c r="MJ147">
        <v>67.77</v>
      </c>
      <c r="MK147">
        <v>56.62</v>
      </c>
      <c r="ML147">
        <v>64.150000000000006</v>
      </c>
      <c r="MM147">
        <v>67.25</v>
      </c>
      <c r="MN147">
        <v>28.68</v>
      </c>
      <c r="MO147">
        <v>63.36</v>
      </c>
      <c r="MP147">
        <v>53.55</v>
      </c>
      <c r="MQ147">
        <v>61.34</v>
      </c>
      <c r="MR147">
        <v>64.349999999999994</v>
      </c>
      <c r="MS147">
        <v>80.11</v>
      </c>
      <c r="MT147">
        <v>28.67</v>
      </c>
      <c r="MU147">
        <v>87</v>
      </c>
      <c r="MV147">
        <v>97.88</v>
      </c>
      <c r="MW147">
        <v>100.68</v>
      </c>
      <c r="MX147">
        <v>129.78</v>
      </c>
      <c r="MY147">
        <v>89.77</v>
      </c>
      <c r="MZ147">
        <v>244.21</v>
      </c>
      <c r="NA147">
        <v>376.78</v>
      </c>
      <c r="NB147">
        <v>389.32</v>
      </c>
      <c r="NC147">
        <v>0</v>
      </c>
      <c r="ND147">
        <v>247.17</v>
      </c>
      <c r="NE147">
        <v>85.35</v>
      </c>
      <c r="NF147">
        <v>93.37</v>
      </c>
      <c r="NG147">
        <v>288.36</v>
      </c>
      <c r="NH147">
        <v>0</v>
      </c>
      <c r="NI147">
        <v>842.44</v>
      </c>
      <c r="NJ147">
        <v>49.97</v>
      </c>
      <c r="NK147">
        <v>37.619999999999997</v>
      </c>
      <c r="NL147">
        <v>620.89</v>
      </c>
      <c r="NM147">
        <v>38.94</v>
      </c>
      <c r="NN147">
        <v>79.849999999999994</v>
      </c>
      <c r="NO147">
        <v>60.54</v>
      </c>
      <c r="NP147">
        <v>67.03</v>
      </c>
      <c r="NQ147">
        <v>70.13</v>
      </c>
      <c r="NW147">
        <v>24.8</v>
      </c>
      <c r="NX147">
        <v>24.1</v>
      </c>
      <c r="NY147">
        <v>24.6</v>
      </c>
      <c r="NZ147">
        <v>25.6</v>
      </c>
      <c r="OA147">
        <v>25.2</v>
      </c>
      <c r="OB147">
        <v>24.8</v>
      </c>
      <c r="OC147">
        <v>24.1</v>
      </c>
      <c r="OD147">
        <v>24.8</v>
      </c>
      <c r="OE147">
        <v>25.4</v>
      </c>
      <c r="OF147">
        <v>25.1</v>
      </c>
      <c r="OG147">
        <v>24.9</v>
      </c>
      <c r="OH147">
        <v>24.7</v>
      </c>
      <c r="OI147">
        <v>25.2</v>
      </c>
      <c r="OJ147">
        <v>25.4</v>
      </c>
      <c r="OK147">
        <v>25</v>
      </c>
      <c r="OL147">
        <v>6</v>
      </c>
      <c r="OM147">
        <v>6</v>
      </c>
      <c r="ON147">
        <v>6</v>
      </c>
      <c r="OO147">
        <v>6</v>
      </c>
      <c r="OP147">
        <v>6</v>
      </c>
      <c r="OT147" s="1">
        <v>41962</v>
      </c>
      <c r="OU147" s="1">
        <v>42046</v>
      </c>
      <c r="OV147" t="s">
        <v>452</v>
      </c>
      <c r="OW147" t="s">
        <v>2113</v>
      </c>
    </row>
    <row r="148" spans="1:413" x14ac:dyDescent="0.25">
      <c r="A148">
        <v>2269765</v>
      </c>
      <c r="B148" t="s">
        <v>1906</v>
      </c>
      <c r="C148" t="s">
        <v>1907</v>
      </c>
      <c r="D148" t="s">
        <v>2114</v>
      </c>
      <c r="E148" t="s">
        <v>2115</v>
      </c>
      <c r="G148" t="s">
        <v>514</v>
      </c>
      <c r="H148" t="s">
        <v>515</v>
      </c>
      <c r="I148" t="s">
        <v>585</v>
      </c>
      <c r="J148" t="s">
        <v>421</v>
      </c>
      <c r="K148" t="s">
        <v>420</v>
      </c>
      <c r="L148" t="s">
        <v>421</v>
      </c>
      <c r="N148" t="s">
        <v>421</v>
      </c>
      <c r="O148" t="s">
        <v>421</v>
      </c>
      <c r="P148">
        <v>2</v>
      </c>
      <c r="Q148" t="s">
        <v>684</v>
      </c>
      <c r="R148" t="s">
        <v>423</v>
      </c>
      <c r="S148" t="s">
        <v>424</v>
      </c>
      <c r="T148" t="s">
        <v>424</v>
      </c>
      <c r="U148" t="s">
        <v>419</v>
      </c>
      <c r="AL148" t="s">
        <v>687</v>
      </c>
      <c r="AM148" t="s">
        <v>421</v>
      </c>
      <c r="AN148" t="s">
        <v>687</v>
      </c>
      <c r="AO148" t="s">
        <v>421</v>
      </c>
      <c r="AQ148" t="s">
        <v>421</v>
      </c>
      <c r="AS148" t="s">
        <v>421</v>
      </c>
      <c r="AT148" t="s">
        <v>421</v>
      </c>
      <c r="AU148" t="s">
        <v>420</v>
      </c>
      <c r="AV148" t="s">
        <v>420</v>
      </c>
      <c r="AW148" t="s">
        <v>421</v>
      </c>
      <c r="AX148" t="s">
        <v>420</v>
      </c>
      <c r="AY148" t="s">
        <v>421</v>
      </c>
      <c r="AZ148" t="s">
        <v>420</v>
      </c>
      <c r="BA148" t="s">
        <v>421</v>
      </c>
      <c r="BB148" t="s">
        <v>420</v>
      </c>
      <c r="BC148" t="s">
        <v>421</v>
      </c>
      <c r="BD148" t="s">
        <v>420</v>
      </c>
      <c r="BE148" t="s">
        <v>421</v>
      </c>
      <c r="BF148" t="s">
        <v>420</v>
      </c>
      <c r="BG148" t="s">
        <v>420</v>
      </c>
      <c r="BH148" t="s">
        <v>420</v>
      </c>
      <c r="BI148">
        <v>2</v>
      </c>
      <c r="BJ148">
        <v>16</v>
      </c>
      <c r="BK148">
        <v>256</v>
      </c>
      <c r="BM148" t="s">
        <v>688</v>
      </c>
      <c r="BN148" t="s">
        <v>689</v>
      </c>
      <c r="BO148" t="s">
        <v>690</v>
      </c>
      <c r="BP148" t="s">
        <v>691</v>
      </c>
      <c r="BR148">
        <v>2</v>
      </c>
      <c r="BS148">
        <v>2</v>
      </c>
      <c r="BT148">
        <v>2</v>
      </c>
      <c r="BV148">
        <v>2</v>
      </c>
      <c r="BW148">
        <v>6</v>
      </c>
      <c r="BX148">
        <v>6</v>
      </c>
      <c r="BY148">
        <v>8</v>
      </c>
      <c r="CA148">
        <v>16</v>
      </c>
      <c r="CB148">
        <v>24</v>
      </c>
      <c r="CC148">
        <v>24</v>
      </c>
      <c r="CD148">
        <v>32</v>
      </c>
      <c r="CF148">
        <v>64</v>
      </c>
      <c r="CG148" t="s">
        <v>429</v>
      </c>
      <c r="CH148" t="s">
        <v>429</v>
      </c>
      <c r="CI148" t="s">
        <v>429</v>
      </c>
      <c r="CK148" t="s">
        <v>429</v>
      </c>
      <c r="CL148" t="s">
        <v>966</v>
      </c>
      <c r="CM148" t="s">
        <v>966</v>
      </c>
      <c r="CN148" t="s">
        <v>2116</v>
      </c>
      <c r="CP148" t="s">
        <v>2117</v>
      </c>
      <c r="CQ148">
        <v>2.4</v>
      </c>
      <c r="CR148">
        <v>2.4</v>
      </c>
      <c r="CS148">
        <v>2.6</v>
      </c>
      <c r="CU148">
        <v>2.1</v>
      </c>
      <c r="CV148">
        <v>2</v>
      </c>
      <c r="CW148">
        <v>2</v>
      </c>
      <c r="CX148">
        <v>8</v>
      </c>
      <c r="CZ148">
        <v>16</v>
      </c>
      <c r="DA148" t="s">
        <v>502</v>
      </c>
      <c r="DB148" t="s">
        <v>502</v>
      </c>
      <c r="DC148" t="s">
        <v>502</v>
      </c>
      <c r="DE148" t="s">
        <v>502</v>
      </c>
      <c r="DF148" t="s">
        <v>2118</v>
      </c>
      <c r="DG148" t="s">
        <v>2118</v>
      </c>
      <c r="DH148" t="s">
        <v>2118</v>
      </c>
      <c r="DJ148" t="s">
        <v>2119</v>
      </c>
      <c r="DK148">
        <v>2.13</v>
      </c>
      <c r="DL148">
        <v>2.13</v>
      </c>
      <c r="DM148">
        <v>2.13</v>
      </c>
      <c r="DO148">
        <v>2.13</v>
      </c>
      <c r="DP148">
        <v>8</v>
      </c>
      <c r="DQ148">
        <v>8</v>
      </c>
      <c r="DR148">
        <v>8</v>
      </c>
      <c r="DT148">
        <v>16</v>
      </c>
      <c r="DU148">
        <v>2</v>
      </c>
      <c r="DV148">
        <v>2</v>
      </c>
      <c r="DW148">
        <v>8</v>
      </c>
      <c r="DY148">
        <v>16</v>
      </c>
      <c r="DZ148">
        <v>16</v>
      </c>
      <c r="EA148">
        <v>16</v>
      </c>
      <c r="EB148">
        <v>64</v>
      </c>
      <c r="ED148">
        <v>256</v>
      </c>
      <c r="EE148">
        <v>0</v>
      </c>
      <c r="EF148">
        <v>0</v>
      </c>
      <c r="EG148">
        <v>0</v>
      </c>
      <c r="EI148">
        <v>1</v>
      </c>
      <c r="EJ148">
        <v>1</v>
      </c>
      <c r="EK148">
        <v>1</v>
      </c>
      <c r="EL148">
        <v>6</v>
      </c>
      <c r="EN148">
        <v>8</v>
      </c>
      <c r="EO148" t="s">
        <v>699</v>
      </c>
      <c r="EP148" t="s">
        <v>699</v>
      </c>
      <c r="EQ148" t="s">
        <v>699</v>
      </c>
      <c r="ES148" t="s">
        <v>699</v>
      </c>
      <c r="ET148" t="s">
        <v>699</v>
      </c>
      <c r="EU148" t="s">
        <v>699</v>
      </c>
      <c r="EV148" t="s">
        <v>699</v>
      </c>
      <c r="EX148" t="s">
        <v>699</v>
      </c>
      <c r="EY148" t="s">
        <v>2120</v>
      </c>
      <c r="EZ148" t="s">
        <v>2120</v>
      </c>
      <c r="FA148" t="s">
        <v>2121</v>
      </c>
      <c r="FC148" t="s">
        <v>2121</v>
      </c>
      <c r="FD148" t="s">
        <v>705</v>
      </c>
      <c r="FE148" t="s">
        <v>705</v>
      </c>
      <c r="FF148" t="s">
        <v>705</v>
      </c>
      <c r="FH148" t="s">
        <v>705</v>
      </c>
      <c r="FI148">
        <v>0</v>
      </c>
      <c r="FJ148">
        <v>0</v>
      </c>
      <c r="FK148">
        <v>0</v>
      </c>
      <c r="FM148">
        <v>0</v>
      </c>
      <c r="FN148">
        <v>0</v>
      </c>
      <c r="FO148">
        <v>0</v>
      </c>
      <c r="FP148">
        <v>0</v>
      </c>
      <c r="FR148">
        <v>0</v>
      </c>
      <c r="FS148" t="s">
        <v>445</v>
      </c>
      <c r="FT148" t="s">
        <v>445</v>
      </c>
      <c r="FU148" t="s">
        <v>445</v>
      </c>
      <c r="FW148" t="s">
        <v>445</v>
      </c>
      <c r="IP148" t="s">
        <v>421</v>
      </c>
      <c r="IQ148" t="s">
        <v>421</v>
      </c>
      <c r="IR148" t="s">
        <v>421</v>
      </c>
      <c r="IT148" t="s">
        <v>421</v>
      </c>
      <c r="IU148" t="s">
        <v>447</v>
      </c>
      <c r="IV148" t="s">
        <v>447</v>
      </c>
      <c r="IW148" t="s">
        <v>447</v>
      </c>
      <c r="IY148" t="s">
        <v>447</v>
      </c>
      <c r="IZ148" t="s">
        <v>590</v>
      </c>
      <c r="JA148" t="s">
        <v>590</v>
      </c>
      <c r="JB148" t="s">
        <v>590</v>
      </c>
      <c r="JD148" t="s">
        <v>2122</v>
      </c>
      <c r="JE148" t="s">
        <v>2123</v>
      </c>
      <c r="JF148" t="s">
        <v>2123</v>
      </c>
      <c r="JG148" t="s">
        <v>2123</v>
      </c>
      <c r="JI148" t="s">
        <v>2124</v>
      </c>
      <c r="JJ148" t="s">
        <v>2123</v>
      </c>
      <c r="JK148" t="s">
        <v>2123</v>
      </c>
      <c r="JL148" t="s">
        <v>2123</v>
      </c>
      <c r="JN148" t="s">
        <v>2124</v>
      </c>
      <c r="JO148">
        <v>550</v>
      </c>
      <c r="JP148">
        <v>550</v>
      </c>
      <c r="JQ148" s="5">
        <v>550</v>
      </c>
      <c r="JS148">
        <v>750</v>
      </c>
      <c r="JT148">
        <v>1</v>
      </c>
      <c r="JU148">
        <v>1</v>
      </c>
      <c r="JV148">
        <v>2</v>
      </c>
      <c r="JX148">
        <v>2</v>
      </c>
      <c r="JY148">
        <v>1</v>
      </c>
      <c r="JZ148">
        <v>1</v>
      </c>
      <c r="KA148">
        <v>2</v>
      </c>
      <c r="KC148">
        <v>2</v>
      </c>
      <c r="KD148" t="s">
        <v>421</v>
      </c>
      <c r="KE148" t="s">
        <v>421</v>
      </c>
      <c r="KF148" t="s">
        <v>421</v>
      </c>
      <c r="KH148" t="s">
        <v>421</v>
      </c>
      <c r="KI148" t="s">
        <v>535</v>
      </c>
      <c r="KJ148" t="s">
        <v>535</v>
      </c>
      <c r="KK148" t="s">
        <v>535</v>
      </c>
      <c r="KM148" t="s">
        <v>535</v>
      </c>
      <c r="KN148">
        <v>72.5</v>
      </c>
      <c r="KO148">
        <v>70.2</v>
      </c>
      <c r="KP148">
        <v>135.19999999999999</v>
      </c>
      <c r="KR148">
        <v>121.8</v>
      </c>
      <c r="KS148">
        <v>159</v>
      </c>
      <c r="KT148">
        <v>159</v>
      </c>
      <c r="KU148">
        <v>255</v>
      </c>
      <c r="KW148">
        <v>423</v>
      </c>
      <c r="KX148">
        <v>72.5</v>
      </c>
      <c r="KY148">
        <v>70.2</v>
      </c>
      <c r="KZ148" s="4">
        <v>135.19999999999999</v>
      </c>
      <c r="LB148">
        <v>121.8</v>
      </c>
      <c r="LC148">
        <v>60</v>
      </c>
      <c r="LD148">
        <v>60</v>
      </c>
      <c r="LE148">
        <v>60</v>
      </c>
      <c r="LG148">
        <v>60</v>
      </c>
      <c r="LH148" t="s">
        <v>450</v>
      </c>
      <c r="LI148" t="s">
        <v>451</v>
      </c>
      <c r="LJ148">
        <v>50.1</v>
      </c>
      <c r="LK148">
        <v>50.15</v>
      </c>
      <c r="LL148">
        <v>48.56</v>
      </c>
      <c r="LN148">
        <v>66.02</v>
      </c>
      <c r="LO148">
        <v>227.53</v>
      </c>
      <c r="LP148">
        <v>227.39</v>
      </c>
      <c r="LQ148">
        <v>272.93</v>
      </c>
      <c r="LS148">
        <v>283.39999999999998</v>
      </c>
      <c r="LT148">
        <v>77.16</v>
      </c>
      <c r="LU148">
        <v>77.16</v>
      </c>
      <c r="LV148">
        <v>62.94</v>
      </c>
      <c r="LX148">
        <v>93.61</v>
      </c>
      <c r="LY148">
        <v>57.19</v>
      </c>
      <c r="LZ148">
        <v>56.53</v>
      </c>
      <c r="MA148">
        <v>46.55</v>
      </c>
      <c r="MC148">
        <v>81.86</v>
      </c>
      <c r="MD148">
        <v>54.13</v>
      </c>
      <c r="ME148">
        <v>54.19</v>
      </c>
      <c r="MF148">
        <v>44.62</v>
      </c>
      <c r="MH148">
        <v>59.01</v>
      </c>
      <c r="MI148">
        <v>56.71</v>
      </c>
      <c r="MJ148">
        <v>57.18</v>
      </c>
      <c r="MK148">
        <v>46.18</v>
      </c>
      <c r="MM148">
        <v>65.66</v>
      </c>
      <c r="MN148">
        <v>53.85</v>
      </c>
      <c r="MO148">
        <v>54.25</v>
      </c>
      <c r="MP148">
        <v>44.56</v>
      </c>
      <c r="MR148">
        <v>64.5</v>
      </c>
      <c r="MS148">
        <v>10.29</v>
      </c>
      <c r="MT148">
        <v>10.29</v>
      </c>
      <c r="MU148">
        <v>19.149999999999999</v>
      </c>
      <c r="MW148">
        <v>16.809999999999999</v>
      </c>
      <c r="MX148">
        <v>47.86</v>
      </c>
      <c r="MY148">
        <v>47.87</v>
      </c>
      <c r="MZ148">
        <v>51.49</v>
      </c>
      <c r="NB148">
        <v>71.5</v>
      </c>
      <c r="NC148">
        <v>44.66</v>
      </c>
      <c r="ND148">
        <v>45.11</v>
      </c>
      <c r="NE148">
        <v>109.75</v>
      </c>
      <c r="NG148">
        <v>340.47</v>
      </c>
      <c r="NH148">
        <v>25.38</v>
      </c>
      <c r="NI148">
        <v>25.42</v>
      </c>
      <c r="NJ148">
        <v>64.62</v>
      </c>
      <c r="NL148">
        <v>570.57000000000005</v>
      </c>
      <c r="NM148">
        <v>55.49</v>
      </c>
      <c r="NN148">
        <v>55.53</v>
      </c>
      <c r="NO148">
        <v>54.24</v>
      </c>
      <c r="NQ148">
        <v>79.069999999999993</v>
      </c>
      <c r="NW148">
        <v>24.3</v>
      </c>
      <c r="NX148">
        <v>24.7</v>
      </c>
      <c r="NY148">
        <v>24.5</v>
      </c>
      <c r="OB148">
        <v>24.7</v>
      </c>
      <c r="OC148">
        <v>24.9</v>
      </c>
      <c r="OD148">
        <v>24.2</v>
      </c>
      <c r="OG148">
        <v>24.7</v>
      </c>
      <c r="OH148">
        <v>24.9</v>
      </c>
      <c r="OI148">
        <v>24.2</v>
      </c>
      <c r="OT148" s="1">
        <v>42497</v>
      </c>
      <c r="OU148" s="1">
        <v>42527</v>
      </c>
      <c r="OV148" t="s">
        <v>452</v>
      </c>
      <c r="OW148" t="s">
        <v>2125</v>
      </c>
    </row>
    <row r="149" spans="1:413" x14ac:dyDescent="0.25">
      <c r="A149">
        <v>2238241</v>
      </c>
      <c r="B149" t="s">
        <v>1906</v>
      </c>
      <c r="C149" t="s">
        <v>1907</v>
      </c>
      <c r="D149" t="s">
        <v>2126</v>
      </c>
      <c r="E149" t="s">
        <v>2127</v>
      </c>
      <c r="F149" t="s">
        <v>2128</v>
      </c>
      <c r="G149" t="s">
        <v>514</v>
      </c>
      <c r="H149" t="s">
        <v>515</v>
      </c>
      <c r="I149" t="s">
        <v>585</v>
      </c>
      <c r="J149" t="s">
        <v>420</v>
      </c>
      <c r="K149" t="s">
        <v>420</v>
      </c>
      <c r="L149" t="s">
        <v>421</v>
      </c>
      <c r="N149" t="s">
        <v>421</v>
      </c>
      <c r="O149" t="s">
        <v>421</v>
      </c>
      <c r="P149">
        <v>1</v>
      </c>
      <c r="Q149" t="s">
        <v>422</v>
      </c>
      <c r="R149" t="s">
        <v>423</v>
      </c>
      <c r="S149" t="s">
        <v>597</v>
      </c>
      <c r="T149" t="s">
        <v>517</v>
      </c>
      <c r="U149" t="s">
        <v>576</v>
      </c>
      <c r="AM149" t="s">
        <v>420</v>
      </c>
      <c r="AO149" t="s">
        <v>420</v>
      </c>
      <c r="AQ149" t="s">
        <v>420</v>
      </c>
      <c r="AS149" t="s">
        <v>421</v>
      </c>
      <c r="AT149" t="s">
        <v>421</v>
      </c>
      <c r="AU149" t="s">
        <v>420</v>
      </c>
      <c r="AV149" t="s">
        <v>420</v>
      </c>
      <c r="AW149" t="s">
        <v>421</v>
      </c>
      <c r="AX149" t="s">
        <v>420</v>
      </c>
      <c r="AY149" t="s">
        <v>420</v>
      </c>
      <c r="AZ149" t="s">
        <v>421</v>
      </c>
      <c r="BA149" t="s">
        <v>421</v>
      </c>
      <c r="BB149" t="s">
        <v>420</v>
      </c>
      <c r="BC149" t="s">
        <v>420</v>
      </c>
      <c r="BD149" t="s">
        <v>420</v>
      </c>
      <c r="BE149" t="s">
        <v>420</v>
      </c>
      <c r="BF149" t="s">
        <v>420</v>
      </c>
      <c r="BG149" t="s">
        <v>420</v>
      </c>
      <c r="BH149" t="s">
        <v>420</v>
      </c>
      <c r="BI149">
        <v>1</v>
      </c>
      <c r="BJ149">
        <v>4</v>
      </c>
      <c r="BK149">
        <v>32</v>
      </c>
      <c r="BM149" t="s">
        <v>2127</v>
      </c>
      <c r="BN149" t="s">
        <v>2127</v>
      </c>
      <c r="BO149" t="s">
        <v>2127</v>
      </c>
      <c r="BP149" t="s">
        <v>2127</v>
      </c>
      <c r="BQ149" t="s">
        <v>2127</v>
      </c>
      <c r="BR149">
        <v>1</v>
      </c>
      <c r="BS149">
        <v>1</v>
      </c>
      <c r="BT149">
        <v>1</v>
      </c>
      <c r="BU149">
        <v>1</v>
      </c>
      <c r="BV149">
        <v>1</v>
      </c>
      <c r="BW149">
        <v>4</v>
      </c>
      <c r="BX149">
        <v>2</v>
      </c>
      <c r="BY149">
        <v>4</v>
      </c>
      <c r="BZ149">
        <v>4</v>
      </c>
      <c r="CA149">
        <v>4</v>
      </c>
      <c r="CB149">
        <v>4</v>
      </c>
      <c r="CC149">
        <v>2</v>
      </c>
      <c r="CD149">
        <v>4</v>
      </c>
      <c r="CE149">
        <v>4</v>
      </c>
      <c r="CF149">
        <v>4</v>
      </c>
      <c r="CG149" t="s">
        <v>429</v>
      </c>
      <c r="CH149" t="s">
        <v>429</v>
      </c>
      <c r="CI149" t="s">
        <v>429</v>
      </c>
      <c r="CJ149" t="s">
        <v>429</v>
      </c>
      <c r="CK149" t="s">
        <v>429</v>
      </c>
      <c r="CL149" t="s">
        <v>2129</v>
      </c>
      <c r="CM149" t="s">
        <v>2130</v>
      </c>
      <c r="CN149" t="s">
        <v>2131</v>
      </c>
      <c r="CO149" t="s">
        <v>2132</v>
      </c>
      <c r="CP149" t="s">
        <v>2133</v>
      </c>
      <c r="CQ149">
        <v>1.8</v>
      </c>
      <c r="CR149">
        <v>1.6</v>
      </c>
      <c r="CS149">
        <v>3.1</v>
      </c>
      <c r="CT149">
        <v>3.7</v>
      </c>
      <c r="CU149">
        <v>3.6</v>
      </c>
      <c r="CV149">
        <v>2</v>
      </c>
      <c r="CW149">
        <v>2</v>
      </c>
      <c r="CX149">
        <v>2</v>
      </c>
      <c r="CY149">
        <v>2</v>
      </c>
      <c r="CZ149">
        <v>2</v>
      </c>
      <c r="DA149" t="s">
        <v>920</v>
      </c>
      <c r="DB149" t="s">
        <v>920</v>
      </c>
      <c r="DC149" t="s">
        <v>435</v>
      </c>
      <c r="DD149" t="s">
        <v>435</v>
      </c>
      <c r="DE149" t="s">
        <v>435</v>
      </c>
      <c r="DF149" t="s">
        <v>2134</v>
      </c>
      <c r="DG149" t="s">
        <v>2134</v>
      </c>
      <c r="DH149" t="s">
        <v>2135</v>
      </c>
      <c r="DI149" t="s">
        <v>2135</v>
      </c>
      <c r="DJ149" t="s">
        <v>2135</v>
      </c>
      <c r="DK149">
        <v>1.6</v>
      </c>
      <c r="DL149">
        <v>1.6</v>
      </c>
      <c r="DM149">
        <v>1.6</v>
      </c>
      <c r="DN149">
        <v>1.6</v>
      </c>
      <c r="DO149">
        <v>1.6</v>
      </c>
      <c r="DP149">
        <v>4</v>
      </c>
      <c r="DQ149">
        <v>4</v>
      </c>
      <c r="DR149">
        <v>8</v>
      </c>
      <c r="DS149">
        <v>8</v>
      </c>
      <c r="DT149">
        <v>8</v>
      </c>
      <c r="DU149">
        <v>1</v>
      </c>
      <c r="DV149">
        <v>1</v>
      </c>
      <c r="DW149">
        <v>2</v>
      </c>
      <c r="DX149">
        <v>4</v>
      </c>
      <c r="DY149">
        <v>4</v>
      </c>
      <c r="DZ149">
        <v>4</v>
      </c>
      <c r="EA149">
        <v>4</v>
      </c>
      <c r="EB149">
        <v>16</v>
      </c>
      <c r="EC149">
        <v>32</v>
      </c>
      <c r="ED149">
        <v>32</v>
      </c>
      <c r="EE149">
        <v>1</v>
      </c>
      <c r="EF149">
        <v>1</v>
      </c>
      <c r="EG149">
        <v>0</v>
      </c>
      <c r="EH149">
        <v>0</v>
      </c>
      <c r="EI149">
        <v>8</v>
      </c>
      <c r="EJ149">
        <v>0</v>
      </c>
      <c r="EK149">
        <v>0</v>
      </c>
      <c r="EL149">
        <v>2</v>
      </c>
      <c r="EM149">
        <v>8</v>
      </c>
      <c r="EN149">
        <v>0</v>
      </c>
      <c r="EO149" t="s">
        <v>429</v>
      </c>
      <c r="EP149" t="s">
        <v>429</v>
      </c>
      <c r="EQ149" t="s">
        <v>429</v>
      </c>
      <c r="ER149" t="s">
        <v>429</v>
      </c>
      <c r="ES149" t="s">
        <v>429</v>
      </c>
      <c r="ET149" t="s">
        <v>429</v>
      </c>
      <c r="EU149" t="s">
        <v>429</v>
      </c>
      <c r="EV149" t="s">
        <v>429</v>
      </c>
      <c r="EW149" t="s">
        <v>429</v>
      </c>
      <c r="EX149" t="s">
        <v>429</v>
      </c>
      <c r="EY149" t="s">
        <v>2002</v>
      </c>
      <c r="EZ149" t="s">
        <v>2002</v>
      </c>
      <c r="FA149" t="s">
        <v>2002</v>
      </c>
      <c r="FB149" t="s">
        <v>2002</v>
      </c>
      <c r="FC149" t="s">
        <v>2002</v>
      </c>
      <c r="FD149" t="s">
        <v>743</v>
      </c>
      <c r="FE149" t="s">
        <v>743</v>
      </c>
      <c r="FF149" t="s">
        <v>743</v>
      </c>
      <c r="FG149" t="s">
        <v>743</v>
      </c>
      <c r="FH149" t="s">
        <v>743</v>
      </c>
      <c r="FI149">
        <v>6</v>
      </c>
      <c r="FJ149">
        <v>6</v>
      </c>
      <c r="FK149">
        <v>6</v>
      </c>
      <c r="FL149">
        <v>6</v>
      </c>
      <c r="FM149">
        <v>6</v>
      </c>
      <c r="FN149">
        <v>5</v>
      </c>
      <c r="FO149">
        <v>5</v>
      </c>
      <c r="FP149">
        <v>5</v>
      </c>
      <c r="FQ149">
        <v>5</v>
      </c>
      <c r="FR149">
        <v>5</v>
      </c>
      <c r="FS149" t="s">
        <v>504</v>
      </c>
      <c r="FT149" t="s">
        <v>504</v>
      </c>
      <c r="FU149" t="s">
        <v>504</v>
      </c>
      <c r="FV149" t="s">
        <v>504</v>
      </c>
      <c r="FW149" t="s">
        <v>504</v>
      </c>
      <c r="FX149" t="s">
        <v>725</v>
      </c>
      <c r="FY149" t="s">
        <v>725</v>
      </c>
      <c r="FZ149" t="s">
        <v>725</v>
      </c>
      <c r="GA149" t="s">
        <v>725</v>
      </c>
      <c r="GB149" t="s">
        <v>725</v>
      </c>
      <c r="GC149" t="s">
        <v>725</v>
      </c>
      <c r="GD149" t="s">
        <v>725</v>
      </c>
      <c r="GE149" t="s">
        <v>725</v>
      </c>
      <c r="GF149" t="s">
        <v>725</v>
      </c>
      <c r="GG149" t="s">
        <v>725</v>
      </c>
      <c r="GH149" t="s">
        <v>741</v>
      </c>
      <c r="GI149" t="s">
        <v>741</v>
      </c>
      <c r="GJ149" t="s">
        <v>741</v>
      </c>
      <c r="GK149" t="s">
        <v>741</v>
      </c>
      <c r="GL149" t="s">
        <v>741</v>
      </c>
      <c r="GM149" t="s">
        <v>444</v>
      </c>
      <c r="GN149" t="s">
        <v>444</v>
      </c>
      <c r="GO149" t="s">
        <v>444</v>
      </c>
      <c r="GP149" t="s">
        <v>444</v>
      </c>
      <c r="GQ149" t="s">
        <v>444</v>
      </c>
      <c r="GR149">
        <v>1</v>
      </c>
      <c r="GS149">
        <v>1</v>
      </c>
      <c r="GT149">
        <v>1</v>
      </c>
      <c r="GU149">
        <v>1</v>
      </c>
      <c r="GW149">
        <v>4</v>
      </c>
      <c r="GX149">
        <v>4</v>
      </c>
      <c r="GY149">
        <v>4</v>
      </c>
      <c r="GZ149">
        <v>4</v>
      </c>
      <c r="HB149" t="s">
        <v>504</v>
      </c>
      <c r="HC149" t="s">
        <v>504</v>
      </c>
      <c r="HD149" t="s">
        <v>504</v>
      </c>
      <c r="HE149" t="s">
        <v>504</v>
      </c>
      <c r="HI149" t="s">
        <v>699</v>
      </c>
      <c r="HJ149" t="s">
        <v>699</v>
      </c>
      <c r="HK149" t="s">
        <v>699</v>
      </c>
      <c r="HN149" t="s">
        <v>699</v>
      </c>
      <c r="HO149" t="s">
        <v>699</v>
      </c>
      <c r="HP149" t="s">
        <v>699</v>
      </c>
      <c r="HS149" t="s">
        <v>2136</v>
      </c>
      <c r="HT149" t="s">
        <v>2137</v>
      </c>
      <c r="HU149" t="s">
        <v>2137</v>
      </c>
      <c r="HX149" t="s">
        <v>743</v>
      </c>
      <c r="HY149" t="s">
        <v>743</v>
      </c>
      <c r="HZ149" t="s">
        <v>743</v>
      </c>
      <c r="IC149">
        <v>6</v>
      </c>
      <c r="ID149">
        <v>6</v>
      </c>
      <c r="IH149">
        <v>4</v>
      </c>
      <c r="II149">
        <v>8</v>
      </c>
      <c r="IJ149">
        <v>8</v>
      </c>
      <c r="IM149" t="s">
        <v>445</v>
      </c>
      <c r="IN149" t="s">
        <v>445</v>
      </c>
      <c r="IO149" t="s">
        <v>445</v>
      </c>
      <c r="IP149" t="s">
        <v>421</v>
      </c>
      <c r="IQ149" t="s">
        <v>421</v>
      </c>
      <c r="IR149" t="s">
        <v>421</v>
      </c>
      <c r="IS149" t="s">
        <v>421</v>
      </c>
      <c r="IT149" t="s">
        <v>421</v>
      </c>
      <c r="IU149" t="s">
        <v>447</v>
      </c>
      <c r="IV149" t="s">
        <v>447</v>
      </c>
      <c r="IW149" t="s">
        <v>447</v>
      </c>
      <c r="IX149" t="s">
        <v>447</v>
      </c>
      <c r="IY149" t="s">
        <v>447</v>
      </c>
      <c r="IZ149" t="s">
        <v>1917</v>
      </c>
      <c r="JA149" t="s">
        <v>2138</v>
      </c>
      <c r="JB149" t="s">
        <v>1917</v>
      </c>
      <c r="JC149" t="s">
        <v>1917</v>
      </c>
      <c r="JD149" t="s">
        <v>1917</v>
      </c>
      <c r="JE149" t="s">
        <v>2139</v>
      </c>
      <c r="JF149" t="s">
        <v>2140</v>
      </c>
      <c r="JG149" t="s">
        <v>2139</v>
      </c>
      <c r="JH149" t="s">
        <v>2139</v>
      </c>
      <c r="JI149" t="s">
        <v>2139</v>
      </c>
      <c r="JJ149" t="s">
        <v>2139</v>
      </c>
      <c r="JK149" t="s">
        <v>2140</v>
      </c>
      <c r="JL149" t="s">
        <v>2139</v>
      </c>
      <c r="JM149" t="s">
        <v>2139</v>
      </c>
      <c r="JN149" t="s">
        <v>2139</v>
      </c>
      <c r="JO149">
        <v>460</v>
      </c>
      <c r="JP149">
        <v>460</v>
      </c>
      <c r="JQ149" s="5">
        <v>460</v>
      </c>
      <c r="JR149">
        <v>460</v>
      </c>
      <c r="JS149">
        <v>460</v>
      </c>
      <c r="JT149">
        <v>1</v>
      </c>
      <c r="JU149">
        <v>1</v>
      </c>
      <c r="JV149">
        <v>1</v>
      </c>
      <c r="JW149">
        <v>2</v>
      </c>
      <c r="JX149">
        <v>2</v>
      </c>
      <c r="JY149">
        <v>0</v>
      </c>
      <c r="JZ149">
        <v>0</v>
      </c>
      <c r="KA149">
        <v>0</v>
      </c>
      <c r="KB149">
        <v>1</v>
      </c>
      <c r="KC149">
        <v>1</v>
      </c>
      <c r="KD149" t="s">
        <v>421</v>
      </c>
      <c r="KE149" t="s">
        <v>421</v>
      </c>
      <c r="KF149" t="s">
        <v>421</v>
      </c>
      <c r="KG149" t="s">
        <v>421</v>
      </c>
      <c r="KH149" t="s">
        <v>421</v>
      </c>
      <c r="KI149" t="s">
        <v>449</v>
      </c>
      <c r="KJ149" t="s">
        <v>449</v>
      </c>
      <c r="KK149" t="s">
        <v>449</v>
      </c>
      <c r="KL149" t="s">
        <v>449</v>
      </c>
      <c r="KM149" t="s">
        <v>449</v>
      </c>
      <c r="KN149">
        <v>25.64</v>
      </c>
      <c r="KO149">
        <v>25.48</v>
      </c>
      <c r="KP149">
        <v>46.73</v>
      </c>
      <c r="KQ149">
        <v>91.68</v>
      </c>
      <c r="KR149">
        <v>55.26</v>
      </c>
      <c r="KS149">
        <v>89</v>
      </c>
      <c r="KT149">
        <v>89</v>
      </c>
      <c r="KU149">
        <v>122</v>
      </c>
      <c r="KV149">
        <v>218</v>
      </c>
      <c r="KW149">
        <v>218</v>
      </c>
      <c r="KX149">
        <v>25.64</v>
      </c>
      <c r="KY149">
        <v>25.48</v>
      </c>
      <c r="KZ149" s="4">
        <v>46.73</v>
      </c>
      <c r="LA149">
        <v>91.68</v>
      </c>
      <c r="LB149">
        <v>55.26</v>
      </c>
      <c r="LC149">
        <v>50</v>
      </c>
      <c r="LD149">
        <v>50</v>
      </c>
      <c r="LE149">
        <v>50</v>
      </c>
      <c r="LF149">
        <v>50</v>
      </c>
      <c r="LG149">
        <v>50</v>
      </c>
      <c r="LH149" t="s">
        <v>450</v>
      </c>
      <c r="LI149" t="s">
        <v>451</v>
      </c>
      <c r="LJ149">
        <v>48.17</v>
      </c>
      <c r="LK149">
        <v>22.43</v>
      </c>
      <c r="LL149">
        <v>40.450000000000003</v>
      </c>
      <c r="LM149">
        <v>29.43</v>
      </c>
      <c r="LN149">
        <v>40.200000000000003</v>
      </c>
      <c r="LO149">
        <v>242.07</v>
      </c>
      <c r="LP149">
        <v>118.46</v>
      </c>
      <c r="LQ149">
        <v>176.35</v>
      </c>
      <c r="LR149">
        <v>24.54</v>
      </c>
      <c r="LS149">
        <v>203.85</v>
      </c>
      <c r="LT149">
        <v>61.48</v>
      </c>
      <c r="LU149">
        <v>24.32</v>
      </c>
      <c r="LV149">
        <v>48.58</v>
      </c>
      <c r="LW149">
        <v>23.24</v>
      </c>
      <c r="LX149">
        <v>44.9</v>
      </c>
      <c r="LY149">
        <v>55.74</v>
      </c>
      <c r="LZ149">
        <v>19.68</v>
      </c>
      <c r="MA149">
        <v>34.15</v>
      </c>
      <c r="MB149">
        <v>32.07</v>
      </c>
      <c r="MC149">
        <v>42.55</v>
      </c>
      <c r="MD149">
        <v>42.2</v>
      </c>
      <c r="ME149">
        <v>17.3</v>
      </c>
      <c r="MF149">
        <v>36.94</v>
      </c>
      <c r="MG149">
        <v>25.33</v>
      </c>
      <c r="MH149">
        <v>33.74</v>
      </c>
      <c r="MI149">
        <v>49.1</v>
      </c>
      <c r="MJ149">
        <v>18.47</v>
      </c>
      <c r="MK149">
        <v>29.77</v>
      </c>
      <c r="ML149">
        <v>28.68</v>
      </c>
      <c r="MM149">
        <v>38.24</v>
      </c>
      <c r="MN149">
        <v>46.72</v>
      </c>
      <c r="MO149">
        <v>17.07</v>
      </c>
      <c r="MP149">
        <v>34.71</v>
      </c>
      <c r="MQ149">
        <v>27.03</v>
      </c>
      <c r="MR149">
        <v>36.119999999999997</v>
      </c>
      <c r="MS149">
        <v>11.69</v>
      </c>
      <c r="MT149">
        <v>14.28</v>
      </c>
      <c r="MU149">
        <v>25.18</v>
      </c>
      <c r="MV149">
        <v>21.2</v>
      </c>
      <c r="MW149">
        <v>27.9</v>
      </c>
      <c r="MX149">
        <v>30.56</v>
      </c>
      <c r="MY149">
        <v>14.5</v>
      </c>
      <c r="MZ149">
        <v>58.25</v>
      </c>
      <c r="NA149">
        <v>63.45</v>
      </c>
      <c r="NB149">
        <v>79.7</v>
      </c>
      <c r="NC149">
        <v>618.66</v>
      </c>
      <c r="ND149">
        <v>606.75</v>
      </c>
      <c r="NE149">
        <v>288.95</v>
      </c>
      <c r="NF149">
        <v>102.15</v>
      </c>
      <c r="NG149">
        <v>1695.17</v>
      </c>
      <c r="NH149">
        <v>661.23</v>
      </c>
      <c r="NI149">
        <v>688.57</v>
      </c>
      <c r="NJ149">
        <v>127.55</v>
      </c>
      <c r="NK149">
        <v>78.42</v>
      </c>
      <c r="NL149">
        <v>2009.02</v>
      </c>
      <c r="NM149">
        <v>57.37</v>
      </c>
      <c r="NN149">
        <v>28.3</v>
      </c>
      <c r="NO149">
        <v>49.08</v>
      </c>
      <c r="NP149">
        <v>30.86</v>
      </c>
      <c r="NQ149">
        <v>48.62</v>
      </c>
      <c r="NW149">
        <v>26.9</v>
      </c>
      <c r="NX149">
        <v>27.4</v>
      </c>
      <c r="NY149">
        <v>28</v>
      </c>
      <c r="NZ149">
        <v>21.8</v>
      </c>
      <c r="OA149">
        <v>28.6</v>
      </c>
      <c r="OB149">
        <v>28.8</v>
      </c>
      <c r="OC149">
        <v>27.9</v>
      </c>
      <c r="OD149">
        <v>27.6</v>
      </c>
      <c r="OE149">
        <v>22.4</v>
      </c>
      <c r="OF149">
        <v>27.2</v>
      </c>
      <c r="OG149">
        <v>28.7</v>
      </c>
      <c r="OH149">
        <v>27.8</v>
      </c>
      <c r="OI149">
        <v>27.7</v>
      </c>
      <c r="OJ149">
        <v>22.1</v>
      </c>
      <c r="OK149">
        <v>27.1</v>
      </c>
      <c r="OT149" s="1">
        <v>41578</v>
      </c>
      <c r="OU149" s="1">
        <v>41841</v>
      </c>
      <c r="OV149" t="s">
        <v>452</v>
      </c>
      <c r="OW149" t="s">
        <v>2141</v>
      </c>
    </row>
    <row r="150" spans="1:413" x14ac:dyDescent="0.25">
      <c r="A150">
        <v>2238251</v>
      </c>
      <c r="B150" t="s">
        <v>1906</v>
      </c>
      <c r="C150" t="s">
        <v>1907</v>
      </c>
      <c r="D150" t="s">
        <v>2142</v>
      </c>
      <c r="E150" t="s">
        <v>2143</v>
      </c>
      <c r="G150" t="s">
        <v>514</v>
      </c>
      <c r="H150" t="s">
        <v>515</v>
      </c>
      <c r="I150" t="s">
        <v>585</v>
      </c>
      <c r="J150" t="s">
        <v>420</v>
      </c>
      <c r="K150" t="s">
        <v>420</v>
      </c>
      <c r="L150" t="s">
        <v>421</v>
      </c>
      <c r="N150" t="s">
        <v>421</v>
      </c>
      <c r="O150" t="s">
        <v>421</v>
      </c>
      <c r="P150">
        <v>7</v>
      </c>
      <c r="Q150" t="s">
        <v>771</v>
      </c>
      <c r="R150" t="s">
        <v>423</v>
      </c>
      <c r="S150" t="s">
        <v>632</v>
      </c>
      <c r="T150" t="s">
        <v>597</v>
      </c>
      <c r="U150" t="s">
        <v>1923</v>
      </c>
      <c r="AM150" t="s">
        <v>420</v>
      </c>
      <c r="AO150" t="s">
        <v>420</v>
      </c>
      <c r="AQ150" t="s">
        <v>420</v>
      </c>
      <c r="AS150" t="s">
        <v>421</v>
      </c>
      <c r="AT150" t="s">
        <v>421</v>
      </c>
      <c r="AU150" t="s">
        <v>420</v>
      </c>
      <c r="AV150" t="s">
        <v>420</v>
      </c>
      <c r="AW150" t="s">
        <v>421</v>
      </c>
      <c r="AX150" t="s">
        <v>420</v>
      </c>
      <c r="AY150" t="s">
        <v>421</v>
      </c>
      <c r="AZ150" t="s">
        <v>420</v>
      </c>
      <c r="BA150" t="s">
        <v>421</v>
      </c>
      <c r="BB150" t="s">
        <v>420</v>
      </c>
      <c r="BC150" t="s">
        <v>420</v>
      </c>
      <c r="BD150" t="s">
        <v>421</v>
      </c>
      <c r="BE150" t="s">
        <v>420</v>
      </c>
      <c r="BF150" t="s">
        <v>420</v>
      </c>
      <c r="BG150" t="s">
        <v>420</v>
      </c>
      <c r="BH150" t="s">
        <v>420</v>
      </c>
      <c r="BI150">
        <v>2</v>
      </c>
      <c r="BJ150">
        <v>24</v>
      </c>
      <c r="BK150">
        <v>384</v>
      </c>
      <c r="BM150" t="s">
        <v>2144</v>
      </c>
      <c r="BN150" t="s">
        <v>2144</v>
      </c>
      <c r="BO150" t="s">
        <v>2144</v>
      </c>
      <c r="BP150" t="s">
        <v>2144</v>
      </c>
      <c r="BQ150" t="s">
        <v>2144</v>
      </c>
      <c r="BR150">
        <v>2</v>
      </c>
      <c r="BS150">
        <v>2</v>
      </c>
      <c r="BT150">
        <v>2</v>
      </c>
      <c r="BU150">
        <v>2</v>
      </c>
      <c r="BV150">
        <v>2</v>
      </c>
      <c r="BW150">
        <v>4</v>
      </c>
      <c r="BX150">
        <v>6</v>
      </c>
      <c r="BY150">
        <v>10</v>
      </c>
      <c r="BZ150">
        <v>12</v>
      </c>
      <c r="CA150">
        <v>12</v>
      </c>
      <c r="CB150">
        <v>8</v>
      </c>
      <c r="CC150">
        <v>24</v>
      </c>
      <c r="CD150">
        <v>40</v>
      </c>
      <c r="CE150">
        <v>48</v>
      </c>
      <c r="CF150">
        <v>48</v>
      </c>
      <c r="CG150" t="s">
        <v>1929</v>
      </c>
      <c r="CH150" t="s">
        <v>1929</v>
      </c>
      <c r="CI150" t="s">
        <v>1929</v>
      </c>
      <c r="CJ150" t="s">
        <v>1929</v>
      </c>
      <c r="CK150" t="s">
        <v>1929</v>
      </c>
      <c r="CL150" t="s">
        <v>2145</v>
      </c>
      <c r="CM150" t="s">
        <v>2146</v>
      </c>
      <c r="CN150" t="s">
        <v>2147</v>
      </c>
      <c r="CO150" t="s">
        <v>2083</v>
      </c>
      <c r="CP150" t="s">
        <v>2083</v>
      </c>
      <c r="CQ150">
        <v>1.8</v>
      </c>
      <c r="CR150">
        <v>2.4</v>
      </c>
      <c r="CS150">
        <v>2.2000000000000002</v>
      </c>
      <c r="CT150">
        <v>2.7</v>
      </c>
      <c r="CU150">
        <v>2.7</v>
      </c>
      <c r="CV150">
        <v>8</v>
      </c>
      <c r="CW150">
        <v>8</v>
      </c>
      <c r="CX150">
        <v>8</v>
      </c>
      <c r="CY150">
        <v>8</v>
      </c>
      <c r="CZ150">
        <v>8</v>
      </c>
      <c r="DA150" t="s">
        <v>435</v>
      </c>
      <c r="DB150" t="s">
        <v>920</v>
      </c>
      <c r="DC150" t="s">
        <v>920</v>
      </c>
      <c r="DD150" t="s">
        <v>920</v>
      </c>
      <c r="DE150" t="s">
        <v>920</v>
      </c>
      <c r="DF150" t="s">
        <v>484</v>
      </c>
      <c r="DG150" t="s">
        <v>2135</v>
      </c>
      <c r="DH150" t="s">
        <v>2084</v>
      </c>
      <c r="DI150" t="s">
        <v>2085</v>
      </c>
      <c r="DJ150" t="s">
        <v>2085</v>
      </c>
      <c r="DK150">
        <v>1.6</v>
      </c>
      <c r="DL150">
        <v>1.6</v>
      </c>
      <c r="DM150">
        <v>1.87</v>
      </c>
      <c r="DN150">
        <v>1.87</v>
      </c>
      <c r="DO150">
        <v>1.87</v>
      </c>
      <c r="DP150">
        <v>4</v>
      </c>
      <c r="DQ150">
        <v>8</v>
      </c>
      <c r="DR150">
        <v>8</v>
      </c>
      <c r="DS150">
        <v>16</v>
      </c>
      <c r="DT150">
        <v>16</v>
      </c>
      <c r="DU150">
        <v>2</v>
      </c>
      <c r="DV150">
        <v>2</v>
      </c>
      <c r="DW150">
        <v>8</v>
      </c>
      <c r="DX150">
        <v>24</v>
      </c>
      <c r="DY150">
        <v>8</v>
      </c>
      <c r="DZ150">
        <v>8</v>
      </c>
      <c r="EA150">
        <v>16</v>
      </c>
      <c r="EB150">
        <v>64</v>
      </c>
      <c r="EC150">
        <v>384</v>
      </c>
      <c r="ED150">
        <v>128</v>
      </c>
      <c r="EE150">
        <v>0</v>
      </c>
      <c r="EF150">
        <v>1</v>
      </c>
      <c r="EG150">
        <v>0</v>
      </c>
      <c r="EH150">
        <v>16</v>
      </c>
      <c r="EI150">
        <v>8</v>
      </c>
      <c r="EJ150">
        <v>1</v>
      </c>
      <c r="EK150">
        <v>0</v>
      </c>
      <c r="EL150">
        <v>4</v>
      </c>
      <c r="EM150">
        <v>16</v>
      </c>
      <c r="EN150">
        <v>0</v>
      </c>
      <c r="EO150" t="s">
        <v>699</v>
      </c>
      <c r="EP150" t="s">
        <v>699</v>
      </c>
      <c r="EQ150" t="s">
        <v>699</v>
      </c>
      <c r="ER150" t="s">
        <v>699</v>
      </c>
      <c r="ES150" t="s">
        <v>699</v>
      </c>
      <c r="ET150" t="s">
        <v>699</v>
      </c>
      <c r="EU150" t="s">
        <v>699</v>
      </c>
      <c r="EV150" t="s">
        <v>699</v>
      </c>
      <c r="EW150" t="s">
        <v>699</v>
      </c>
      <c r="EX150" t="s">
        <v>699</v>
      </c>
      <c r="EY150" t="s">
        <v>2148</v>
      </c>
      <c r="EZ150" t="s">
        <v>2148</v>
      </c>
      <c r="FA150" t="s">
        <v>2148</v>
      </c>
      <c r="FB150" t="s">
        <v>2148</v>
      </c>
      <c r="FC150" t="s">
        <v>2148</v>
      </c>
      <c r="FD150" t="s">
        <v>743</v>
      </c>
      <c r="FE150" t="s">
        <v>743</v>
      </c>
      <c r="FF150" t="s">
        <v>743</v>
      </c>
      <c r="FG150" t="s">
        <v>743</v>
      </c>
      <c r="FH150" t="s">
        <v>743</v>
      </c>
      <c r="FI150">
        <v>12</v>
      </c>
      <c r="FJ150">
        <v>12</v>
      </c>
      <c r="FK150">
        <v>12</v>
      </c>
      <c r="FL150">
        <v>12</v>
      </c>
      <c r="FM150">
        <v>12</v>
      </c>
      <c r="FN150">
        <v>8</v>
      </c>
      <c r="FO150">
        <v>8</v>
      </c>
      <c r="FP150">
        <v>8</v>
      </c>
      <c r="FQ150">
        <v>8</v>
      </c>
      <c r="FR150">
        <v>8</v>
      </c>
      <c r="FS150" t="s">
        <v>504</v>
      </c>
      <c r="FT150" t="s">
        <v>504</v>
      </c>
      <c r="FU150" t="s">
        <v>504</v>
      </c>
      <c r="FV150" t="s">
        <v>504</v>
      </c>
      <c r="FW150" t="s">
        <v>504</v>
      </c>
      <c r="FX150" t="s">
        <v>1929</v>
      </c>
      <c r="FY150" t="s">
        <v>1929</v>
      </c>
      <c r="FZ150" t="s">
        <v>1929</v>
      </c>
      <c r="GA150" t="s">
        <v>1929</v>
      </c>
      <c r="GB150" t="s">
        <v>1929</v>
      </c>
      <c r="GC150" t="s">
        <v>1929</v>
      </c>
      <c r="GD150" t="s">
        <v>1929</v>
      </c>
      <c r="GE150" t="s">
        <v>1929</v>
      </c>
      <c r="GF150" t="s">
        <v>1929</v>
      </c>
      <c r="GG150" t="s">
        <v>1929</v>
      </c>
      <c r="GH150" t="s">
        <v>2020</v>
      </c>
      <c r="GI150" t="s">
        <v>2020</v>
      </c>
      <c r="GJ150" t="s">
        <v>2020</v>
      </c>
      <c r="GK150" t="s">
        <v>2020</v>
      </c>
      <c r="GL150" t="s">
        <v>2020</v>
      </c>
      <c r="GM150" t="s">
        <v>444</v>
      </c>
      <c r="GN150" t="s">
        <v>444</v>
      </c>
      <c r="GO150" t="s">
        <v>444</v>
      </c>
      <c r="GP150" t="s">
        <v>444</v>
      </c>
      <c r="GQ150" t="s">
        <v>444</v>
      </c>
      <c r="GR150">
        <v>1</v>
      </c>
      <c r="GS150">
        <v>1</v>
      </c>
      <c r="GT150">
        <v>1</v>
      </c>
      <c r="GU150">
        <v>1</v>
      </c>
      <c r="GW150">
        <v>4</v>
      </c>
      <c r="GX150">
        <v>4</v>
      </c>
      <c r="GY150">
        <v>4</v>
      </c>
      <c r="GZ150">
        <v>4</v>
      </c>
      <c r="HB150" t="s">
        <v>504</v>
      </c>
      <c r="HC150" t="s">
        <v>504</v>
      </c>
      <c r="HD150" t="s">
        <v>504</v>
      </c>
      <c r="HE150" t="s">
        <v>504</v>
      </c>
      <c r="HG150" t="s">
        <v>725</v>
      </c>
      <c r="HH150" t="s">
        <v>725</v>
      </c>
      <c r="HI150" t="s">
        <v>725</v>
      </c>
      <c r="HJ150" t="s">
        <v>725</v>
      </c>
      <c r="HK150" t="s">
        <v>725</v>
      </c>
      <c r="HL150" t="s">
        <v>725</v>
      </c>
      <c r="HM150" t="s">
        <v>725</v>
      </c>
      <c r="HN150" t="s">
        <v>725</v>
      </c>
      <c r="HO150" t="s">
        <v>725</v>
      </c>
      <c r="HP150" t="s">
        <v>725</v>
      </c>
      <c r="HQ150" t="s">
        <v>954</v>
      </c>
      <c r="HR150" t="s">
        <v>954</v>
      </c>
      <c r="HS150" t="s">
        <v>954</v>
      </c>
      <c r="HT150" t="s">
        <v>954</v>
      </c>
      <c r="HU150" t="s">
        <v>954</v>
      </c>
      <c r="HV150" t="s">
        <v>444</v>
      </c>
      <c r="HW150" t="s">
        <v>444</v>
      </c>
      <c r="HX150" t="s">
        <v>444</v>
      </c>
      <c r="HY150" t="s">
        <v>444</v>
      </c>
      <c r="HZ150" t="s">
        <v>444</v>
      </c>
      <c r="IA150">
        <v>1</v>
      </c>
      <c r="IB150">
        <v>1</v>
      </c>
      <c r="IC150">
        <v>1</v>
      </c>
      <c r="ID150">
        <v>1</v>
      </c>
      <c r="IF150">
        <v>1</v>
      </c>
      <c r="IG150">
        <v>1</v>
      </c>
      <c r="IH150">
        <v>1</v>
      </c>
      <c r="II150">
        <v>1</v>
      </c>
      <c r="IJ150">
        <v>1</v>
      </c>
      <c r="IK150" t="s">
        <v>504</v>
      </c>
      <c r="IL150" t="s">
        <v>504</v>
      </c>
      <c r="IM150" t="s">
        <v>504</v>
      </c>
      <c r="IN150" t="s">
        <v>504</v>
      </c>
      <c r="IO150" t="s">
        <v>504</v>
      </c>
      <c r="IP150" t="s">
        <v>421</v>
      </c>
      <c r="IQ150" t="s">
        <v>421</v>
      </c>
      <c r="IR150" t="s">
        <v>421</v>
      </c>
      <c r="IS150" t="s">
        <v>421</v>
      </c>
      <c r="IT150" t="s">
        <v>421</v>
      </c>
      <c r="IU150" t="s">
        <v>447</v>
      </c>
      <c r="IV150" t="s">
        <v>447</v>
      </c>
      <c r="IW150" t="s">
        <v>447</v>
      </c>
      <c r="IX150" t="s">
        <v>447</v>
      </c>
      <c r="IY150" t="s">
        <v>447</v>
      </c>
      <c r="IZ150" t="s">
        <v>590</v>
      </c>
      <c r="JA150" t="s">
        <v>2138</v>
      </c>
      <c r="JB150" t="s">
        <v>590</v>
      </c>
      <c r="JC150" t="s">
        <v>1677</v>
      </c>
      <c r="JD150" t="s">
        <v>590</v>
      </c>
      <c r="JE150" t="s">
        <v>2023</v>
      </c>
      <c r="JF150" t="s">
        <v>2149</v>
      </c>
      <c r="JG150" t="s">
        <v>2023</v>
      </c>
      <c r="JH150">
        <v>7001606</v>
      </c>
      <c r="JI150" t="s">
        <v>2060</v>
      </c>
      <c r="JJ150" t="s">
        <v>2023</v>
      </c>
      <c r="JK150" t="s">
        <v>2149</v>
      </c>
      <c r="JL150" t="s">
        <v>2023</v>
      </c>
      <c r="JM150" t="s">
        <v>2150</v>
      </c>
      <c r="JN150" t="s">
        <v>2060</v>
      </c>
      <c r="JO150">
        <v>750</v>
      </c>
      <c r="JP150">
        <v>550</v>
      </c>
      <c r="JQ150" s="5">
        <v>750</v>
      </c>
      <c r="JR150">
        <v>900</v>
      </c>
      <c r="JS150">
        <v>900</v>
      </c>
      <c r="JT150">
        <v>2</v>
      </c>
      <c r="JU150">
        <v>1</v>
      </c>
      <c r="JV150">
        <v>2</v>
      </c>
      <c r="JW150">
        <v>2</v>
      </c>
      <c r="JX150">
        <v>1</v>
      </c>
      <c r="JY150">
        <v>1</v>
      </c>
      <c r="JZ150">
        <v>0</v>
      </c>
      <c r="KA150">
        <v>1</v>
      </c>
      <c r="KB150">
        <v>1</v>
      </c>
      <c r="KC150">
        <v>0</v>
      </c>
      <c r="KD150" t="s">
        <v>421</v>
      </c>
      <c r="KE150" t="s">
        <v>421</v>
      </c>
      <c r="KF150" t="s">
        <v>421</v>
      </c>
      <c r="KG150" t="s">
        <v>421</v>
      </c>
      <c r="KH150" t="s">
        <v>421</v>
      </c>
      <c r="KI150" t="s">
        <v>449</v>
      </c>
      <c r="KJ150" t="s">
        <v>449</v>
      </c>
      <c r="KK150" t="s">
        <v>449</v>
      </c>
      <c r="KL150" t="s">
        <v>449</v>
      </c>
      <c r="KM150" t="s">
        <v>449</v>
      </c>
      <c r="KN150">
        <v>112</v>
      </c>
      <c r="KO150">
        <v>89</v>
      </c>
      <c r="KP150">
        <v>134</v>
      </c>
      <c r="KQ150">
        <v>272</v>
      </c>
      <c r="KR150">
        <v>158</v>
      </c>
      <c r="KS150">
        <v>243</v>
      </c>
      <c r="KT150">
        <v>229</v>
      </c>
      <c r="KU150">
        <v>333</v>
      </c>
      <c r="KV150">
        <v>981</v>
      </c>
      <c r="KW150">
        <v>369</v>
      </c>
      <c r="KX150">
        <v>112</v>
      </c>
      <c r="KY150">
        <v>89</v>
      </c>
      <c r="KZ150" s="4">
        <v>134</v>
      </c>
      <c r="LA150">
        <v>272</v>
      </c>
      <c r="LB150">
        <v>158</v>
      </c>
      <c r="LC150">
        <v>50</v>
      </c>
      <c r="LD150">
        <v>50</v>
      </c>
      <c r="LE150">
        <v>50</v>
      </c>
      <c r="LF150">
        <v>50</v>
      </c>
      <c r="LG150">
        <v>50</v>
      </c>
      <c r="LH150" t="s">
        <v>450</v>
      </c>
      <c r="LI150" t="s">
        <v>451</v>
      </c>
      <c r="LJ150">
        <v>22.59</v>
      </c>
      <c r="LK150">
        <v>36.42</v>
      </c>
      <c r="LL150">
        <v>46.16</v>
      </c>
      <c r="LM150">
        <v>28.86</v>
      </c>
      <c r="LN150">
        <v>54.22</v>
      </c>
      <c r="LO150">
        <v>19.98</v>
      </c>
      <c r="LP150">
        <v>44.44</v>
      </c>
      <c r="LQ150">
        <v>39.53</v>
      </c>
      <c r="LR150">
        <v>29.24</v>
      </c>
      <c r="LS150">
        <v>45.2</v>
      </c>
      <c r="LT150">
        <v>19.68</v>
      </c>
      <c r="LU150">
        <v>43.25</v>
      </c>
      <c r="LV150">
        <v>38.15</v>
      </c>
      <c r="LW150">
        <v>29.42</v>
      </c>
      <c r="LX150">
        <v>43.44</v>
      </c>
      <c r="LY150">
        <v>19.3</v>
      </c>
      <c r="LZ150">
        <v>59.84</v>
      </c>
      <c r="MA150">
        <v>54.64</v>
      </c>
      <c r="MB150">
        <v>40.479999999999997</v>
      </c>
      <c r="MC150">
        <v>64.81</v>
      </c>
      <c r="MD150">
        <v>20.29</v>
      </c>
      <c r="ME150">
        <v>40.93</v>
      </c>
      <c r="MF150">
        <v>36.270000000000003</v>
      </c>
      <c r="MG150">
        <v>26.95</v>
      </c>
      <c r="MH150">
        <v>41.61</v>
      </c>
      <c r="MI150">
        <v>17.059999999999999</v>
      </c>
      <c r="MJ150">
        <v>53.58</v>
      </c>
      <c r="MK150">
        <v>48.52</v>
      </c>
      <c r="ML150">
        <v>35.74</v>
      </c>
      <c r="MM150">
        <v>56.83</v>
      </c>
      <c r="MN150">
        <v>18.100000000000001</v>
      </c>
      <c r="MO150">
        <v>48.84</v>
      </c>
      <c r="MP150">
        <v>43.56</v>
      </c>
      <c r="MQ150">
        <v>32.65</v>
      </c>
      <c r="MR150">
        <v>51.1</v>
      </c>
      <c r="MS150">
        <v>8.49</v>
      </c>
      <c r="MT150">
        <v>12.21</v>
      </c>
      <c r="MU150">
        <v>40.909999999999997</v>
      </c>
      <c r="MV150">
        <v>50.5</v>
      </c>
      <c r="MW150">
        <v>65.55</v>
      </c>
      <c r="MX150">
        <v>18.8</v>
      </c>
      <c r="MY150">
        <v>55.45</v>
      </c>
      <c r="MZ150">
        <v>131.56</v>
      </c>
      <c r="NA150">
        <v>249.3</v>
      </c>
      <c r="NB150">
        <v>192.25</v>
      </c>
      <c r="NC150">
        <v>20.64</v>
      </c>
      <c r="ND150">
        <v>145.08000000000001</v>
      </c>
      <c r="NE150">
        <v>75.52</v>
      </c>
      <c r="NF150">
        <v>1052.1600000000001</v>
      </c>
      <c r="NG150">
        <v>1120.06</v>
      </c>
      <c r="NH150">
        <v>15.05</v>
      </c>
      <c r="NI150">
        <v>217.61</v>
      </c>
      <c r="NJ150">
        <v>56.38</v>
      </c>
      <c r="NK150">
        <v>1230.6600000000001</v>
      </c>
      <c r="NL150">
        <v>2144.81</v>
      </c>
      <c r="NM150">
        <v>28.06</v>
      </c>
      <c r="NN150">
        <v>44.85</v>
      </c>
      <c r="NO150">
        <v>57.42</v>
      </c>
      <c r="NP150">
        <v>33.76</v>
      </c>
      <c r="NQ150">
        <v>62.6</v>
      </c>
      <c r="NW150">
        <v>24.3</v>
      </c>
      <c r="NX150">
        <v>24.9</v>
      </c>
      <c r="NY150">
        <v>24.8</v>
      </c>
      <c r="NZ150">
        <v>23.9</v>
      </c>
      <c r="OA150">
        <v>25</v>
      </c>
      <c r="OB150">
        <v>24.1</v>
      </c>
      <c r="OC150">
        <v>24.1</v>
      </c>
      <c r="OD150">
        <v>27.1</v>
      </c>
      <c r="OE150">
        <v>27.2</v>
      </c>
      <c r="OF150">
        <v>24</v>
      </c>
      <c r="OG150">
        <v>24</v>
      </c>
      <c r="OH150">
        <v>24.2</v>
      </c>
      <c r="OI150">
        <v>26.8</v>
      </c>
      <c r="OJ150">
        <v>27.9</v>
      </c>
      <c r="OK150">
        <v>23.5</v>
      </c>
      <c r="OT150" s="1">
        <v>41575</v>
      </c>
      <c r="OU150" s="1">
        <v>42107</v>
      </c>
      <c r="OV150" t="s">
        <v>452</v>
      </c>
      <c r="OW150" t="s">
        <v>2151</v>
      </c>
    </row>
    <row r="151" spans="1:413" x14ac:dyDescent="0.25">
      <c r="A151">
        <v>2269766</v>
      </c>
      <c r="B151" t="s">
        <v>1906</v>
      </c>
      <c r="C151" t="s">
        <v>1907</v>
      </c>
      <c r="D151" t="s">
        <v>2114</v>
      </c>
      <c r="E151" t="s">
        <v>2115</v>
      </c>
      <c r="G151" t="s">
        <v>514</v>
      </c>
      <c r="H151" t="s">
        <v>515</v>
      </c>
      <c r="I151" t="s">
        <v>585</v>
      </c>
      <c r="J151" t="s">
        <v>421</v>
      </c>
      <c r="K151" t="s">
        <v>420</v>
      </c>
      <c r="L151" t="s">
        <v>421</v>
      </c>
      <c r="N151" t="s">
        <v>421</v>
      </c>
      <c r="O151" t="s">
        <v>421</v>
      </c>
      <c r="P151">
        <v>2</v>
      </c>
      <c r="Q151" t="s">
        <v>684</v>
      </c>
      <c r="R151" t="s">
        <v>423</v>
      </c>
      <c r="S151" t="s">
        <v>424</v>
      </c>
      <c r="T151" t="s">
        <v>424</v>
      </c>
      <c r="U151" t="s">
        <v>419</v>
      </c>
      <c r="AL151" t="s">
        <v>687</v>
      </c>
      <c r="AM151" t="s">
        <v>421</v>
      </c>
      <c r="AN151" t="s">
        <v>687</v>
      </c>
      <c r="AO151" t="s">
        <v>421</v>
      </c>
      <c r="AQ151" t="s">
        <v>421</v>
      </c>
      <c r="AS151" t="s">
        <v>421</v>
      </c>
      <c r="AT151" t="s">
        <v>421</v>
      </c>
      <c r="AU151" t="s">
        <v>420</v>
      </c>
      <c r="AV151" t="s">
        <v>420</v>
      </c>
      <c r="AW151" t="s">
        <v>421</v>
      </c>
      <c r="AX151" t="s">
        <v>420</v>
      </c>
      <c r="AY151" t="s">
        <v>421</v>
      </c>
      <c r="AZ151" t="s">
        <v>420</v>
      </c>
      <c r="BA151" t="s">
        <v>421</v>
      </c>
      <c r="BB151" t="s">
        <v>420</v>
      </c>
      <c r="BC151" t="s">
        <v>421</v>
      </c>
      <c r="BD151" t="s">
        <v>420</v>
      </c>
      <c r="BE151" t="s">
        <v>421</v>
      </c>
      <c r="BF151" t="s">
        <v>420</v>
      </c>
      <c r="BG151" t="s">
        <v>420</v>
      </c>
      <c r="BH151" t="s">
        <v>420</v>
      </c>
      <c r="BI151">
        <v>2</v>
      </c>
      <c r="BJ151">
        <v>16</v>
      </c>
      <c r="BK151">
        <v>256</v>
      </c>
      <c r="BM151" t="s">
        <v>688</v>
      </c>
      <c r="BN151" t="s">
        <v>689</v>
      </c>
      <c r="BO151" t="s">
        <v>690</v>
      </c>
      <c r="BP151" t="s">
        <v>691</v>
      </c>
      <c r="BR151">
        <v>2</v>
      </c>
      <c r="BS151">
        <v>2</v>
      </c>
      <c r="BT151">
        <v>2</v>
      </c>
      <c r="BV151">
        <v>2</v>
      </c>
      <c r="BW151">
        <v>6</v>
      </c>
      <c r="BX151">
        <v>6</v>
      </c>
      <c r="BY151">
        <v>8</v>
      </c>
      <c r="CA151">
        <v>16</v>
      </c>
      <c r="CB151">
        <v>24</v>
      </c>
      <c r="CC151">
        <v>24</v>
      </c>
      <c r="CD151">
        <v>32</v>
      </c>
      <c r="CF151">
        <v>64</v>
      </c>
      <c r="CG151" t="s">
        <v>429</v>
      </c>
      <c r="CH151" t="s">
        <v>429</v>
      </c>
      <c r="CI151" t="s">
        <v>429</v>
      </c>
      <c r="CK151" t="s">
        <v>429</v>
      </c>
      <c r="CL151" t="s">
        <v>966</v>
      </c>
      <c r="CM151" t="s">
        <v>966</v>
      </c>
      <c r="CN151" t="s">
        <v>2116</v>
      </c>
      <c r="CP151" t="s">
        <v>2117</v>
      </c>
      <c r="CQ151">
        <v>2.4</v>
      </c>
      <c r="CR151">
        <v>2.4</v>
      </c>
      <c r="CS151">
        <v>2.6</v>
      </c>
      <c r="CU151">
        <v>2.1</v>
      </c>
      <c r="CV151">
        <v>2</v>
      </c>
      <c r="CW151">
        <v>2</v>
      </c>
      <c r="CX151">
        <v>8</v>
      </c>
      <c r="CZ151">
        <v>16</v>
      </c>
      <c r="DA151" t="s">
        <v>502</v>
      </c>
      <c r="DB151" t="s">
        <v>502</v>
      </c>
      <c r="DC151" t="s">
        <v>502</v>
      </c>
      <c r="DE151" t="s">
        <v>502</v>
      </c>
      <c r="DF151" t="s">
        <v>2118</v>
      </c>
      <c r="DG151" t="s">
        <v>2118</v>
      </c>
      <c r="DH151" t="s">
        <v>2118</v>
      </c>
      <c r="DJ151" t="s">
        <v>2119</v>
      </c>
      <c r="DK151">
        <v>2.13</v>
      </c>
      <c r="DL151">
        <v>2.13</v>
      </c>
      <c r="DM151">
        <v>2.13</v>
      </c>
      <c r="DO151">
        <v>2.13</v>
      </c>
      <c r="DP151">
        <v>8</v>
      </c>
      <c r="DQ151">
        <v>8</v>
      </c>
      <c r="DR151">
        <v>8</v>
      </c>
      <c r="DT151">
        <v>16</v>
      </c>
      <c r="DU151">
        <v>2</v>
      </c>
      <c r="DV151">
        <v>2</v>
      </c>
      <c r="DW151">
        <v>8</v>
      </c>
      <c r="DY151">
        <v>16</v>
      </c>
      <c r="DZ151">
        <v>16</v>
      </c>
      <c r="EA151">
        <v>16</v>
      </c>
      <c r="EB151">
        <v>64</v>
      </c>
      <c r="ED151">
        <v>256</v>
      </c>
      <c r="EE151">
        <v>0</v>
      </c>
      <c r="EF151">
        <v>0</v>
      </c>
      <c r="EG151">
        <v>0</v>
      </c>
      <c r="EI151">
        <v>1</v>
      </c>
      <c r="EJ151">
        <v>1</v>
      </c>
      <c r="EK151">
        <v>1</v>
      </c>
      <c r="EL151">
        <v>6</v>
      </c>
      <c r="EN151">
        <v>8</v>
      </c>
      <c r="EO151" t="s">
        <v>699</v>
      </c>
      <c r="EP151" t="s">
        <v>699</v>
      </c>
      <c r="EQ151" t="s">
        <v>699</v>
      </c>
      <c r="ES151" t="s">
        <v>699</v>
      </c>
      <c r="ET151" t="s">
        <v>699</v>
      </c>
      <c r="EU151" t="s">
        <v>699</v>
      </c>
      <c r="EV151" t="s">
        <v>699</v>
      </c>
      <c r="EX151" t="s">
        <v>699</v>
      </c>
      <c r="EY151" t="s">
        <v>2120</v>
      </c>
      <c r="EZ151" t="s">
        <v>2120</v>
      </c>
      <c r="FA151" t="s">
        <v>2121</v>
      </c>
      <c r="FC151" t="s">
        <v>2121</v>
      </c>
      <c r="FD151" t="s">
        <v>705</v>
      </c>
      <c r="FE151" t="s">
        <v>705</v>
      </c>
      <c r="FF151" t="s">
        <v>705</v>
      </c>
      <c r="FH151" t="s">
        <v>705</v>
      </c>
      <c r="FI151">
        <v>0</v>
      </c>
      <c r="FJ151">
        <v>0</v>
      </c>
      <c r="FK151">
        <v>0</v>
      </c>
      <c r="FM151">
        <v>0</v>
      </c>
      <c r="FN151">
        <v>0</v>
      </c>
      <c r="FO151">
        <v>0</v>
      </c>
      <c r="FP151">
        <v>0</v>
      </c>
      <c r="FR151">
        <v>0</v>
      </c>
      <c r="FS151" t="s">
        <v>445</v>
      </c>
      <c r="FT151" t="s">
        <v>445</v>
      </c>
      <c r="FU151" t="s">
        <v>445</v>
      </c>
      <c r="FW151" t="s">
        <v>445</v>
      </c>
      <c r="IP151" t="s">
        <v>421</v>
      </c>
      <c r="IQ151" t="s">
        <v>421</v>
      </c>
      <c r="IR151" t="s">
        <v>421</v>
      </c>
      <c r="IT151" t="s">
        <v>421</v>
      </c>
      <c r="IU151" t="s">
        <v>447</v>
      </c>
      <c r="IV151" t="s">
        <v>447</v>
      </c>
      <c r="IW151" t="s">
        <v>447</v>
      </c>
      <c r="IY151" t="s">
        <v>447</v>
      </c>
      <c r="IZ151" t="s">
        <v>590</v>
      </c>
      <c r="JA151" t="s">
        <v>590</v>
      </c>
      <c r="JB151" t="s">
        <v>590</v>
      </c>
      <c r="JD151" t="s">
        <v>2122</v>
      </c>
      <c r="JE151" t="s">
        <v>2123</v>
      </c>
      <c r="JF151" t="s">
        <v>2123</v>
      </c>
      <c r="JG151" t="s">
        <v>2123</v>
      </c>
      <c r="JI151" t="s">
        <v>2124</v>
      </c>
      <c r="JJ151" t="s">
        <v>2123</v>
      </c>
      <c r="JK151" t="s">
        <v>2123</v>
      </c>
      <c r="JL151" t="s">
        <v>2123</v>
      </c>
      <c r="JN151" t="s">
        <v>2124</v>
      </c>
      <c r="JO151">
        <v>550</v>
      </c>
      <c r="JP151">
        <v>550</v>
      </c>
      <c r="JQ151" s="5">
        <v>550</v>
      </c>
      <c r="JS151">
        <v>750</v>
      </c>
      <c r="JT151">
        <v>1</v>
      </c>
      <c r="JU151">
        <v>1</v>
      </c>
      <c r="JV151">
        <v>2</v>
      </c>
      <c r="JX151">
        <v>2</v>
      </c>
      <c r="JY151">
        <v>1</v>
      </c>
      <c r="JZ151">
        <v>1</v>
      </c>
      <c r="KA151">
        <v>2</v>
      </c>
      <c r="KC151">
        <v>2</v>
      </c>
      <c r="KD151" t="s">
        <v>421</v>
      </c>
      <c r="KE151" t="s">
        <v>421</v>
      </c>
      <c r="KF151" t="s">
        <v>421</v>
      </c>
      <c r="KH151" t="s">
        <v>421</v>
      </c>
      <c r="KI151" t="s">
        <v>449</v>
      </c>
      <c r="KJ151" t="s">
        <v>449</v>
      </c>
      <c r="KK151" t="s">
        <v>449</v>
      </c>
      <c r="KM151" t="s">
        <v>449</v>
      </c>
      <c r="KN151">
        <v>69.8</v>
      </c>
      <c r="KO151">
        <v>69.599999999999994</v>
      </c>
      <c r="KP151">
        <v>133.80000000000001</v>
      </c>
      <c r="KR151">
        <v>120.7</v>
      </c>
      <c r="KS151">
        <v>159</v>
      </c>
      <c r="KT151">
        <v>159</v>
      </c>
      <c r="KU151">
        <v>255</v>
      </c>
      <c r="KW151">
        <v>423</v>
      </c>
      <c r="KX151">
        <v>69.8</v>
      </c>
      <c r="KY151">
        <v>69.599999999999994</v>
      </c>
      <c r="KZ151" s="4">
        <v>133.80000000000001</v>
      </c>
      <c r="LB151">
        <v>120.7</v>
      </c>
      <c r="LC151">
        <v>50</v>
      </c>
      <c r="LD151">
        <v>50</v>
      </c>
      <c r="LE151">
        <v>50</v>
      </c>
      <c r="LG151">
        <v>50</v>
      </c>
      <c r="LH151" t="s">
        <v>450</v>
      </c>
      <c r="LI151" t="s">
        <v>451</v>
      </c>
      <c r="LJ151">
        <v>50.55</v>
      </c>
      <c r="LK151">
        <v>51.04</v>
      </c>
      <c r="LL151">
        <v>47.36</v>
      </c>
      <c r="LN151">
        <v>67.09</v>
      </c>
      <c r="LO151">
        <v>229.01</v>
      </c>
      <c r="LP151">
        <v>231.1</v>
      </c>
      <c r="LQ151">
        <v>269.07</v>
      </c>
      <c r="LS151">
        <v>286.14</v>
      </c>
      <c r="LT151">
        <v>77.98</v>
      </c>
      <c r="LU151">
        <v>78.78</v>
      </c>
      <c r="LV151">
        <v>63.54</v>
      </c>
      <c r="LX151">
        <v>94.9</v>
      </c>
      <c r="LY151">
        <v>57.84</v>
      </c>
      <c r="LZ151">
        <v>57.4</v>
      </c>
      <c r="MA151">
        <v>46.15</v>
      </c>
      <c r="MC151">
        <v>83.76</v>
      </c>
      <c r="MD151">
        <v>54.71</v>
      </c>
      <c r="ME151">
        <v>55.23</v>
      </c>
      <c r="MF151">
        <v>44.1</v>
      </c>
      <c r="MH151">
        <v>60.03</v>
      </c>
      <c r="MI151">
        <v>57.31</v>
      </c>
      <c r="MJ151">
        <v>58.3</v>
      </c>
      <c r="MK151">
        <v>45.84</v>
      </c>
      <c r="MM151">
        <v>67.209999999999994</v>
      </c>
      <c r="MN151">
        <v>54.39</v>
      </c>
      <c r="MO151">
        <v>54.85</v>
      </c>
      <c r="MP151">
        <v>45.26</v>
      </c>
      <c r="MR151">
        <v>65.510000000000005</v>
      </c>
      <c r="MS151">
        <v>10.5</v>
      </c>
      <c r="MT151">
        <v>10.51</v>
      </c>
      <c r="MU151">
        <v>19.61</v>
      </c>
      <c r="MW151">
        <v>17.239999999999998</v>
      </c>
      <c r="MX151">
        <v>49.08</v>
      </c>
      <c r="MY151">
        <v>49.02</v>
      </c>
      <c r="MZ151">
        <v>52.84</v>
      </c>
      <c r="NB151">
        <v>73.3</v>
      </c>
      <c r="NC151">
        <v>44.73</v>
      </c>
      <c r="ND151">
        <v>44.87</v>
      </c>
      <c r="NE151">
        <v>111.61</v>
      </c>
      <c r="NG151">
        <v>344.34</v>
      </c>
      <c r="NH151">
        <v>25.59</v>
      </c>
      <c r="NI151">
        <v>25.38</v>
      </c>
      <c r="NJ151">
        <v>65.73</v>
      </c>
      <c r="NL151">
        <v>580.65</v>
      </c>
      <c r="NM151">
        <v>56.39</v>
      </c>
      <c r="NN151">
        <v>56.24</v>
      </c>
      <c r="NO151">
        <v>55.45</v>
      </c>
      <c r="NQ151">
        <v>80.680000000000007</v>
      </c>
      <c r="NW151">
        <v>24</v>
      </c>
      <c r="NX151">
        <v>21.6</v>
      </c>
      <c r="NY151">
        <v>24.5</v>
      </c>
      <c r="OB151">
        <v>21.6</v>
      </c>
      <c r="OC151">
        <v>21.2</v>
      </c>
      <c r="OD151">
        <v>24.2</v>
      </c>
      <c r="OG151">
        <v>21.6</v>
      </c>
      <c r="OH151">
        <v>21.2</v>
      </c>
      <c r="OI151">
        <v>24.2</v>
      </c>
      <c r="OT151" s="1">
        <v>42497</v>
      </c>
      <c r="OU151" s="1">
        <v>42527</v>
      </c>
      <c r="OV151" t="s">
        <v>452</v>
      </c>
      <c r="OW151" t="s">
        <v>2152</v>
      </c>
    </row>
    <row r="152" spans="1:413" x14ac:dyDescent="0.25">
      <c r="A152">
        <v>2231254</v>
      </c>
      <c r="B152" t="s">
        <v>1906</v>
      </c>
      <c r="C152" t="s">
        <v>1907</v>
      </c>
      <c r="D152" t="s">
        <v>2153</v>
      </c>
      <c r="E152" t="s">
        <v>2154</v>
      </c>
      <c r="F152" t="s">
        <v>2155</v>
      </c>
      <c r="G152" t="s">
        <v>514</v>
      </c>
      <c r="H152" t="s">
        <v>515</v>
      </c>
      <c r="I152" t="s">
        <v>585</v>
      </c>
      <c r="J152" t="s">
        <v>420</v>
      </c>
      <c r="K152" t="s">
        <v>420</v>
      </c>
      <c r="L152" t="s">
        <v>421</v>
      </c>
      <c r="N152" t="s">
        <v>421</v>
      </c>
      <c r="O152" t="s">
        <v>421</v>
      </c>
      <c r="P152">
        <v>9</v>
      </c>
      <c r="Q152" t="s">
        <v>422</v>
      </c>
      <c r="R152" t="s">
        <v>423</v>
      </c>
      <c r="S152" t="s">
        <v>1922</v>
      </c>
      <c r="T152" t="s">
        <v>1952</v>
      </c>
      <c r="U152" t="s">
        <v>633</v>
      </c>
      <c r="V152" t="s">
        <v>1992</v>
      </c>
      <c r="W152" t="s">
        <v>420</v>
      </c>
      <c r="X152" t="s">
        <v>421</v>
      </c>
      <c r="Y152" t="s">
        <v>1993</v>
      </c>
      <c r="Z152" t="s">
        <v>421</v>
      </c>
      <c r="AA152" t="s">
        <v>420</v>
      </c>
      <c r="AE152" t="s">
        <v>2156</v>
      </c>
      <c r="AF152" t="s">
        <v>2156</v>
      </c>
      <c r="AG152" t="s">
        <v>2157</v>
      </c>
      <c r="AH152" t="s">
        <v>2157</v>
      </c>
      <c r="AI152" t="s">
        <v>2158</v>
      </c>
      <c r="AJ152" t="s">
        <v>2158</v>
      </c>
      <c r="AK152" t="s">
        <v>2157</v>
      </c>
      <c r="AM152" t="s">
        <v>420</v>
      </c>
      <c r="AO152" t="s">
        <v>420</v>
      </c>
      <c r="AQ152" t="s">
        <v>421</v>
      </c>
      <c r="AS152" t="s">
        <v>421</v>
      </c>
      <c r="AT152" t="s">
        <v>421</v>
      </c>
      <c r="AU152" t="s">
        <v>420</v>
      </c>
      <c r="AV152" t="s">
        <v>420</v>
      </c>
      <c r="AW152" t="s">
        <v>421</v>
      </c>
      <c r="AX152" t="s">
        <v>420</v>
      </c>
      <c r="AY152" t="s">
        <v>420</v>
      </c>
      <c r="AZ152" t="s">
        <v>421</v>
      </c>
      <c r="BA152" t="s">
        <v>421</v>
      </c>
      <c r="BB152" t="s">
        <v>420</v>
      </c>
      <c r="BC152" t="s">
        <v>421</v>
      </c>
      <c r="BD152" t="s">
        <v>420</v>
      </c>
      <c r="BE152" t="s">
        <v>420</v>
      </c>
      <c r="BF152" t="s">
        <v>421</v>
      </c>
      <c r="BG152" t="s">
        <v>420</v>
      </c>
      <c r="BH152" t="s">
        <v>420</v>
      </c>
      <c r="BI152">
        <v>2</v>
      </c>
      <c r="BJ152">
        <v>24</v>
      </c>
      <c r="BK152">
        <v>1536</v>
      </c>
      <c r="BM152" t="s">
        <v>2154</v>
      </c>
      <c r="BN152" t="s">
        <v>2154</v>
      </c>
      <c r="BO152" t="s">
        <v>2154</v>
      </c>
      <c r="BP152" t="s">
        <v>2154</v>
      </c>
      <c r="BQ152" t="s">
        <v>2154</v>
      </c>
      <c r="BR152">
        <v>2</v>
      </c>
      <c r="BS152">
        <v>2</v>
      </c>
      <c r="BT152">
        <v>2</v>
      </c>
      <c r="BU152">
        <v>2</v>
      </c>
      <c r="BV152">
        <v>2</v>
      </c>
      <c r="BW152">
        <v>6</v>
      </c>
      <c r="BX152">
        <v>6</v>
      </c>
      <c r="BY152">
        <v>6</v>
      </c>
      <c r="BZ152">
        <v>18</v>
      </c>
      <c r="CA152">
        <v>18</v>
      </c>
      <c r="CB152">
        <v>12</v>
      </c>
      <c r="CC152">
        <v>24</v>
      </c>
      <c r="CD152">
        <v>24</v>
      </c>
      <c r="CE152">
        <v>72</v>
      </c>
      <c r="CF152">
        <v>72</v>
      </c>
      <c r="CG152" t="s">
        <v>429</v>
      </c>
      <c r="CH152" t="s">
        <v>429</v>
      </c>
      <c r="CI152" t="s">
        <v>429</v>
      </c>
      <c r="CJ152" t="s">
        <v>429</v>
      </c>
      <c r="CK152" t="s">
        <v>429</v>
      </c>
      <c r="CL152" t="s">
        <v>1930</v>
      </c>
      <c r="CM152" t="s">
        <v>2159</v>
      </c>
      <c r="CN152" t="s">
        <v>1932</v>
      </c>
      <c r="CO152" t="s">
        <v>1933</v>
      </c>
      <c r="CP152" t="s">
        <v>2160</v>
      </c>
      <c r="CQ152">
        <v>1.6</v>
      </c>
      <c r="CR152">
        <v>2</v>
      </c>
      <c r="CS152">
        <v>2.4</v>
      </c>
      <c r="CT152">
        <v>2.2999999999999998</v>
      </c>
      <c r="CU152">
        <v>2.2999999999999998</v>
      </c>
      <c r="CV152">
        <v>8</v>
      </c>
      <c r="CW152">
        <v>8</v>
      </c>
      <c r="CX152">
        <v>8</v>
      </c>
      <c r="CY152">
        <v>8</v>
      </c>
      <c r="CZ152">
        <v>8</v>
      </c>
      <c r="DA152" t="s">
        <v>920</v>
      </c>
      <c r="DB152" t="s">
        <v>920</v>
      </c>
      <c r="DC152" t="s">
        <v>502</v>
      </c>
      <c r="DD152" t="s">
        <v>1935</v>
      </c>
      <c r="DE152" t="s">
        <v>1935</v>
      </c>
      <c r="DF152" t="s">
        <v>2161</v>
      </c>
      <c r="DG152" t="s">
        <v>2162</v>
      </c>
      <c r="DH152" t="s">
        <v>2163</v>
      </c>
      <c r="DI152" t="s">
        <v>2164</v>
      </c>
      <c r="DJ152" t="s">
        <v>2164</v>
      </c>
      <c r="DK152">
        <v>2.13</v>
      </c>
      <c r="DL152">
        <v>2.13</v>
      </c>
      <c r="DM152">
        <v>2.13</v>
      </c>
      <c r="DN152">
        <v>2.13</v>
      </c>
      <c r="DO152">
        <v>2.13</v>
      </c>
      <c r="DP152">
        <v>4</v>
      </c>
      <c r="DQ152">
        <v>4</v>
      </c>
      <c r="DR152">
        <v>16</v>
      </c>
      <c r="DS152">
        <v>64</v>
      </c>
      <c r="DT152">
        <v>64</v>
      </c>
      <c r="DU152">
        <v>2</v>
      </c>
      <c r="DV152">
        <v>4</v>
      </c>
      <c r="DW152">
        <v>8</v>
      </c>
      <c r="DX152">
        <v>24</v>
      </c>
      <c r="DY152">
        <v>16</v>
      </c>
      <c r="DZ152">
        <v>8</v>
      </c>
      <c r="EA152">
        <v>16</v>
      </c>
      <c r="EB152">
        <v>128</v>
      </c>
      <c r="EC152">
        <v>1536</v>
      </c>
      <c r="ED152">
        <v>1024</v>
      </c>
      <c r="EE152">
        <v>0</v>
      </c>
      <c r="EF152">
        <v>1</v>
      </c>
      <c r="EG152">
        <v>0</v>
      </c>
      <c r="EI152">
        <v>16</v>
      </c>
      <c r="EJ152">
        <v>1</v>
      </c>
      <c r="EK152">
        <v>0</v>
      </c>
      <c r="EL152">
        <v>8</v>
      </c>
      <c r="EM152">
        <v>24</v>
      </c>
      <c r="EN152">
        <v>0</v>
      </c>
      <c r="EO152" t="s">
        <v>725</v>
      </c>
      <c r="EP152" t="s">
        <v>725</v>
      </c>
      <c r="EQ152" t="s">
        <v>725</v>
      </c>
      <c r="ER152" t="s">
        <v>725</v>
      </c>
      <c r="ES152" t="s">
        <v>725</v>
      </c>
      <c r="ET152" t="s">
        <v>725</v>
      </c>
      <c r="EU152" t="s">
        <v>725</v>
      </c>
      <c r="EV152" t="s">
        <v>2165</v>
      </c>
      <c r="EW152" t="s">
        <v>725</v>
      </c>
      <c r="EX152" t="s">
        <v>725</v>
      </c>
      <c r="EY152" t="s">
        <v>741</v>
      </c>
      <c r="EZ152" t="s">
        <v>741</v>
      </c>
      <c r="FB152" t="s">
        <v>741</v>
      </c>
      <c r="FC152" t="s">
        <v>741</v>
      </c>
      <c r="FD152" t="s">
        <v>444</v>
      </c>
      <c r="FE152" t="s">
        <v>444</v>
      </c>
      <c r="FF152" t="s">
        <v>444</v>
      </c>
      <c r="FG152" t="s">
        <v>444</v>
      </c>
      <c r="FH152" t="s">
        <v>444</v>
      </c>
      <c r="FI152">
        <v>1</v>
      </c>
      <c r="FJ152">
        <v>1</v>
      </c>
      <c r="FK152">
        <v>1</v>
      </c>
      <c r="FL152">
        <v>1</v>
      </c>
      <c r="FM152">
        <v>1</v>
      </c>
      <c r="FN152">
        <v>4</v>
      </c>
      <c r="FO152">
        <v>4</v>
      </c>
      <c r="FP152">
        <v>4</v>
      </c>
      <c r="FQ152">
        <v>4</v>
      </c>
      <c r="FR152">
        <v>4</v>
      </c>
      <c r="FS152" t="s">
        <v>504</v>
      </c>
      <c r="FT152" t="s">
        <v>504</v>
      </c>
      <c r="FU152" t="s">
        <v>504</v>
      </c>
      <c r="FV152" t="s">
        <v>504</v>
      </c>
      <c r="FW152" t="s">
        <v>504</v>
      </c>
      <c r="FX152" t="s">
        <v>725</v>
      </c>
      <c r="FY152" t="s">
        <v>725</v>
      </c>
      <c r="FZ152" t="s">
        <v>725</v>
      </c>
      <c r="GA152" t="s">
        <v>725</v>
      </c>
      <c r="GB152" t="s">
        <v>725</v>
      </c>
      <c r="GC152" t="s">
        <v>725</v>
      </c>
      <c r="GD152" t="s">
        <v>725</v>
      </c>
      <c r="GE152" t="s">
        <v>725</v>
      </c>
      <c r="GF152" t="s">
        <v>725</v>
      </c>
      <c r="GG152" t="s">
        <v>725</v>
      </c>
      <c r="GH152" t="s">
        <v>954</v>
      </c>
      <c r="GI152" t="s">
        <v>954</v>
      </c>
      <c r="GJ152" t="s">
        <v>954</v>
      </c>
      <c r="GK152" t="s">
        <v>954</v>
      </c>
      <c r="GL152" t="s">
        <v>954</v>
      </c>
      <c r="GM152" t="s">
        <v>444</v>
      </c>
      <c r="GN152" t="s">
        <v>444</v>
      </c>
      <c r="GO152" t="s">
        <v>444</v>
      </c>
      <c r="GP152" t="s">
        <v>444</v>
      </c>
      <c r="GQ152" t="s">
        <v>444</v>
      </c>
      <c r="GR152">
        <v>1</v>
      </c>
      <c r="GS152">
        <v>1</v>
      </c>
      <c r="GT152">
        <v>1</v>
      </c>
      <c r="GU152">
        <v>1</v>
      </c>
      <c r="GW152">
        <v>1</v>
      </c>
      <c r="GX152">
        <v>1</v>
      </c>
      <c r="GY152">
        <v>1</v>
      </c>
      <c r="GZ152">
        <v>1</v>
      </c>
      <c r="HB152" t="s">
        <v>504</v>
      </c>
      <c r="HC152" t="s">
        <v>504</v>
      </c>
      <c r="HD152" t="s">
        <v>504</v>
      </c>
      <c r="HE152" t="s">
        <v>504</v>
      </c>
      <c r="HG152" t="s">
        <v>429</v>
      </c>
      <c r="HH152" t="s">
        <v>429</v>
      </c>
      <c r="HI152" t="s">
        <v>429</v>
      </c>
      <c r="HJ152" t="s">
        <v>429</v>
      </c>
      <c r="HK152" t="s">
        <v>429</v>
      </c>
      <c r="HL152" t="s">
        <v>429</v>
      </c>
      <c r="HM152" t="s">
        <v>429</v>
      </c>
      <c r="HN152" t="s">
        <v>429</v>
      </c>
      <c r="HO152" t="s">
        <v>429</v>
      </c>
      <c r="HP152" t="s">
        <v>429</v>
      </c>
      <c r="HQ152" t="s">
        <v>1942</v>
      </c>
      <c r="HR152" t="s">
        <v>1942</v>
      </c>
      <c r="HS152" t="s">
        <v>1942</v>
      </c>
      <c r="HT152" t="s">
        <v>1942</v>
      </c>
      <c r="HU152" t="s">
        <v>1942</v>
      </c>
      <c r="HV152" t="s">
        <v>743</v>
      </c>
      <c r="HW152" t="s">
        <v>743</v>
      </c>
      <c r="HX152" t="s">
        <v>743</v>
      </c>
      <c r="HY152" t="s">
        <v>743</v>
      </c>
      <c r="HZ152" t="s">
        <v>743</v>
      </c>
      <c r="IL152" t="s">
        <v>504</v>
      </c>
      <c r="IM152" t="s">
        <v>504</v>
      </c>
      <c r="IN152" t="s">
        <v>504</v>
      </c>
      <c r="IO152" t="s">
        <v>504</v>
      </c>
      <c r="IP152" t="s">
        <v>421</v>
      </c>
      <c r="IQ152" t="s">
        <v>421</v>
      </c>
      <c r="IR152" t="s">
        <v>421</v>
      </c>
      <c r="IS152" t="s">
        <v>421</v>
      </c>
      <c r="IT152" t="s">
        <v>421</v>
      </c>
      <c r="IU152" t="s">
        <v>447</v>
      </c>
      <c r="IV152" t="s">
        <v>447</v>
      </c>
      <c r="IW152" t="s">
        <v>447</v>
      </c>
      <c r="IX152" t="s">
        <v>447</v>
      </c>
      <c r="IY152" t="s">
        <v>447</v>
      </c>
      <c r="IZ152" t="s">
        <v>590</v>
      </c>
      <c r="JA152" t="s">
        <v>1944</v>
      </c>
      <c r="JB152" t="s">
        <v>590</v>
      </c>
      <c r="JC152" t="s">
        <v>1903</v>
      </c>
      <c r="JD152" t="s">
        <v>1944</v>
      </c>
      <c r="JE152" t="s">
        <v>1945</v>
      </c>
      <c r="JF152" t="s">
        <v>1946</v>
      </c>
      <c r="JG152" t="s">
        <v>1945</v>
      </c>
      <c r="JH152" t="s">
        <v>2099</v>
      </c>
      <c r="JI152" t="s">
        <v>1948</v>
      </c>
      <c r="JJ152" t="s">
        <v>1945</v>
      </c>
      <c r="JK152" t="s">
        <v>1946</v>
      </c>
      <c r="JL152" t="s">
        <v>1945</v>
      </c>
      <c r="JM152" t="s">
        <v>2099</v>
      </c>
      <c r="JN152" t="s">
        <v>1948</v>
      </c>
      <c r="JO152">
        <v>750</v>
      </c>
      <c r="JP152">
        <v>550</v>
      </c>
      <c r="JQ152" s="5">
        <v>750</v>
      </c>
      <c r="JR152">
        <v>1500</v>
      </c>
      <c r="JS152">
        <v>750</v>
      </c>
      <c r="JT152">
        <v>2</v>
      </c>
      <c r="JU152">
        <v>1</v>
      </c>
      <c r="JV152">
        <v>2</v>
      </c>
      <c r="JW152">
        <v>2</v>
      </c>
      <c r="JX152">
        <v>2</v>
      </c>
      <c r="JY152">
        <v>1</v>
      </c>
      <c r="JZ152">
        <v>0</v>
      </c>
      <c r="KA152">
        <v>1</v>
      </c>
      <c r="KB152">
        <v>1</v>
      </c>
      <c r="KC152">
        <v>1</v>
      </c>
      <c r="KD152" t="s">
        <v>421</v>
      </c>
      <c r="KE152" t="s">
        <v>421</v>
      </c>
      <c r="KF152" t="s">
        <v>421</v>
      </c>
      <c r="KG152" t="s">
        <v>421</v>
      </c>
      <c r="KH152" t="s">
        <v>421</v>
      </c>
      <c r="KI152" t="s">
        <v>449</v>
      </c>
      <c r="KJ152" t="s">
        <v>449</v>
      </c>
      <c r="KK152" t="s">
        <v>449</v>
      </c>
      <c r="KL152" t="s">
        <v>449</v>
      </c>
      <c r="KM152" t="s">
        <v>449</v>
      </c>
      <c r="KN152">
        <v>79.8</v>
      </c>
      <c r="KO152">
        <v>65.3</v>
      </c>
      <c r="KP152">
        <v>125.4</v>
      </c>
      <c r="KQ152">
        <v>357.13</v>
      </c>
      <c r="KR152">
        <v>162.16999999999999</v>
      </c>
      <c r="KS152">
        <v>215</v>
      </c>
      <c r="KT152">
        <v>201</v>
      </c>
      <c r="KU152">
        <v>433</v>
      </c>
      <c r="KV152">
        <v>1801</v>
      </c>
      <c r="KW152">
        <v>1225</v>
      </c>
      <c r="KX152">
        <v>79.8</v>
      </c>
      <c r="KY152">
        <v>65.3</v>
      </c>
      <c r="KZ152" s="4">
        <v>125.4</v>
      </c>
      <c r="LA152">
        <v>357.13</v>
      </c>
      <c r="LB152">
        <v>162.16999999999999</v>
      </c>
      <c r="LC152">
        <v>50</v>
      </c>
      <c r="LD152">
        <v>50</v>
      </c>
      <c r="LE152">
        <v>50</v>
      </c>
      <c r="LF152">
        <v>50</v>
      </c>
      <c r="LG152">
        <v>50</v>
      </c>
      <c r="LH152" t="s">
        <v>450</v>
      </c>
      <c r="LI152" t="s">
        <v>451</v>
      </c>
      <c r="LJ152">
        <v>39.26</v>
      </c>
      <c r="LK152">
        <v>60.8</v>
      </c>
      <c r="LL152">
        <v>39.58</v>
      </c>
      <c r="LM152">
        <v>34.200000000000003</v>
      </c>
      <c r="LN152">
        <v>52.98</v>
      </c>
      <c r="LO152">
        <v>153.66999999999999</v>
      </c>
      <c r="LP152">
        <v>288.13</v>
      </c>
      <c r="LQ152">
        <v>189.89</v>
      </c>
      <c r="LR152">
        <v>111.19</v>
      </c>
      <c r="LS152">
        <v>201.58</v>
      </c>
      <c r="LT152">
        <v>59.64</v>
      </c>
      <c r="LU152">
        <v>77.84</v>
      </c>
      <c r="LV152">
        <v>52.05</v>
      </c>
      <c r="LW152">
        <v>55.61</v>
      </c>
      <c r="LX152">
        <v>77.63</v>
      </c>
      <c r="LY152">
        <v>35.15</v>
      </c>
      <c r="LZ152">
        <v>61.22</v>
      </c>
      <c r="MA152">
        <v>40.94</v>
      </c>
      <c r="MB152">
        <v>46.84</v>
      </c>
      <c r="MC152">
        <v>67.56</v>
      </c>
      <c r="MD152">
        <v>39.03</v>
      </c>
      <c r="ME152">
        <v>50.32</v>
      </c>
      <c r="MF152">
        <v>32.6</v>
      </c>
      <c r="MG152">
        <v>35.57</v>
      </c>
      <c r="MH152">
        <v>48.87</v>
      </c>
      <c r="MI152">
        <v>31.26</v>
      </c>
      <c r="MJ152">
        <v>56.16</v>
      </c>
      <c r="MK152">
        <v>37.35</v>
      </c>
      <c r="ML152">
        <v>42.21</v>
      </c>
      <c r="MM152">
        <v>60.06</v>
      </c>
      <c r="MN152">
        <v>36.700000000000003</v>
      </c>
      <c r="MO152">
        <v>52.92</v>
      </c>
      <c r="MP152">
        <v>34.159999999999997</v>
      </c>
      <c r="MQ152">
        <v>40.19</v>
      </c>
      <c r="MR152">
        <v>57.55</v>
      </c>
      <c r="MS152">
        <v>12.29</v>
      </c>
      <c r="MT152">
        <v>27.32</v>
      </c>
      <c r="MU152">
        <v>92.68</v>
      </c>
      <c r="MV152">
        <v>7.42</v>
      </c>
      <c r="MW152">
        <v>13.94</v>
      </c>
      <c r="MX152">
        <v>41.43</v>
      </c>
      <c r="MY152">
        <v>60.25</v>
      </c>
      <c r="MZ152">
        <v>198.61</v>
      </c>
      <c r="NA152">
        <v>51.72</v>
      </c>
      <c r="NB152">
        <v>71.87</v>
      </c>
      <c r="NC152">
        <v>53.56</v>
      </c>
      <c r="ND152">
        <v>361.05</v>
      </c>
      <c r="NE152">
        <v>242.3</v>
      </c>
      <c r="NF152">
        <v>281.52</v>
      </c>
      <c r="NG152">
        <v>1324.28</v>
      </c>
      <c r="NH152">
        <v>23.43</v>
      </c>
      <c r="NI152">
        <v>1517.37</v>
      </c>
      <c r="NJ152">
        <v>141.54</v>
      </c>
      <c r="NK152">
        <v>168.4</v>
      </c>
      <c r="NL152">
        <v>4529.78</v>
      </c>
      <c r="NM152">
        <v>47.07</v>
      </c>
      <c r="NN152">
        <v>75.25</v>
      </c>
      <c r="NO152">
        <v>42.51</v>
      </c>
      <c r="NP152">
        <v>38.36</v>
      </c>
      <c r="NQ152">
        <v>63.42</v>
      </c>
      <c r="NW152">
        <v>22.6</v>
      </c>
      <c r="NX152">
        <v>25.2</v>
      </c>
      <c r="NY152">
        <v>22.9</v>
      </c>
      <c r="NZ152">
        <v>25.3</v>
      </c>
      <c r="OA152">
        <v>24.9</v>
      </c>
      <c r="OB152">
        <v>22.2</v>
      </c>
      <c r="OC152">
        <v>24.4</v>
      </c>
      <c r="OD152">
        <v>24.1</v>
      </c>
      <c r="OE152">
        <v>24.3</v>
      </c>
      <c r="OF152">
        <v>24.4</v>
      </c>
      <c r="OG152">
        <v>22.2</v>
      </c>
      <c r="OH152">
        <v>24.4</v>
      </c>
      <c r="OI152">
        <v>24</v>
      </c>
      <c r="OJ152">
        <v>24.4</v>
      </c>
      <c r="OK152">
        <v>24.4</v>
      </c>
      <c r="OQ152">
        <v>381.32</v>
      </c>
      <c r="OR152">
        <v>381.84</v>
      </c>
      <c r="OS152">
        <v>375.29</v>
      </c>
      <c r="OT152" s="1">
        <v>42155</v>
      </c>
      <c r="OU152" s="1">
        <v>42244</v>
      </c>
      <c r="OV152" t="s">
        <v>452</v>
      </c>
      <c r="OW152" t="s">
        <v>2166</v>
      </c>
    </row>
    <row r="153" spans="1:413" x14ac:dyDescent="0.25">
      <c r="A153">
        <v>2268810</v>
      </c>
      <c r="B153" t="s">
        <v>1906</v>
      </c>
      <c r="C153" t="s">
        <v>1907</v>
      </c>
      <c r="D153" t="s">
        <v>2167</v>
      </c>
      <c r="E153" t="s">
        <v>2154</v>
      </c>
      <c r="F153" t="s">
        <v>2168</v>
      </c>
      <c r="G153" t="s">
        <v>514</v>
      </c>
      <c r="H153" t="s">
        <v>515</v>
      </c>
      <c r="I153" t="s">
        <v>585</v>
      </c>
      <c r="J153" t="s">
        <v>420</v>
      </c>
      <c r="K153" t="s">
        <v>420</v>
      </c>
      <c r="L153" t="s">
        <v>421</v>
      </c>
      <c r="N153" t="s">
        <v>421</v>
      </c>
      <c r="O153" t="s">
        <v>421</v>
      </c>
      <c r="P153">
        <v>9</v>
      </c>
      <c r="Q153" t="s">
        <v>422</v>
      </c>
      <c r="R153" t="s">
        <v>423</v>
      </c>
      <c r="S153" t="s">
        <v>1922</v>
      </c>
      <c r="T153" t="s">
        <v>1952</v>
      </c>
      <c r="U153" t="s">
        <v>633</v>
      </c>
      <c r="V153" t="s">
        <v>2169</v>
      </c>
      <c r="X153" t="s">
        <v>421</v>
      </c>
      <c r="Y153" t="s">
        <v>1993</v>
      </c>
      <c r="Z153" t="s">
        <v>421</v>
      </c>
      <c r="AA153" t="s">
        <v>420</v>
      </c>
      <c r="AE153" t="s">
        <v>2156</v>
      </c>
      <c r="AF153" t="s">
        <v>2156</v>
      </c>
      <c r="AG153" t="s">
        <v>2157</v>
      </c>
      <c r="AH153" t="s">
        <v>2157</v>
      </c>
      <c r="AI153" t="s">
        <v>2158</v>
      </c>
      <c r="AJ153" t="s">
        <v>2158</v>
      </c>
      <c r="AK153" t="s">
        <v>2157</v>
      </c>
      <c r="AL153" t="s">
        <v>419</v>
      </c>
      <c r="AM153" t="s">
        <v>420</v>
      </c>
      <c r="AO153" t="s">
        <v>420</v>
      </c>
      <c r="AQ153" t="s">
        <v>421</v>
      </c>
      <c r="AS153" t="s">
        <v>421</v>
      </c>
      <c r="AT153" t="s">
        <v>421</v>
      </c>
      <c r="AU153" t="s">
        <v>420</v>
      </c>
      <c r="AV153" t="s">
        <v>420</v>
      </c>
      <c r="AW153" t="s">
        <v>421</v>
      </c>
      <c r="AX153" t="s">
        <v>420</v>
      </c>
      <c r="AY153" t="s">
        <v>420</v>
      </c>
      <c r="AZ153" t="s">
        <v>421</v>
      </c>
      <c r="BA153" t="s">
        <v>421</v>
      </c>
      <c r="BB153" t="s">
        <v>420</v>
      </c>
      <c r="BC153" t="s">
        <v>421</v>
      </c>
      <c r="BD153" t="s">
        <v>420</v>
      </c>
      <c r="BE153" t="s">
        <v>420</v>
      </c>
      <c r="BF153" t="s">
        <v>421</v>
      </c>
      <c r="BG153" t="s">
        <v>420</v>
      </c>
      <c r="BH153" t="s">
        <v>420</v>
      </c>
      <c r="BI153">
        <v>2</v>
      </c>
      <c r="BJ153">
        <v>24</v>
      </c>
      <c r="BK153">
        <v>1536</v>
      </c>
      <c r="BM153" t="s">
        <v>2154</v>
      </c>
      <c r="BN153" t="s">
        <v>2154</v>
      </c>
      <c r="BO153" t="s">
        <v>2154</v>
      </c>
      <c r="BP153" t="s">
        <v>2154</v>
      </c>
      <c r="BQ153" t="s">
        <v>2154</v>
      </c>
      <c r="BR153">
        <v>2</v>
      </c>
      <c r="BS153">
        <v>2</v>
      </c>
      <c r="BT153">
        <v>2</v>
      </c>
      <c r="BU153">
        <v>2</v>
      </c>
      <c r="BV153">
        <v>2</v>
      </c>
      <c r="BW153">
        <v>6</v>
      </c>
      <c r="BX153">
        <v>6</v>
      </c>
      <c r="BY153">
        <v>6</v>
      </c>
      <c r="BZ153">
        <v>18</v>
      </c>
      <c r="CA153">
        <v>18</v>
      </c>
      <c r="CB153">
        <v>12</v>
      </c>
      <c r="CC153">
        <v>24</v>
      </c>
      <c r="CD153">
        <v>24</v>
      </c>
      <c r="CE153">
        <v>72</v>
      </c>
      <c r="CF153">
        <v>72</v>
      </c>
      <c r="CG153" t="s">
        <v>429</v>
      </c>
      <c r="CH153" t="s">
        <v>429</v>
      </c>
      <c r="CI153" t="s">
        <v>429</v>
      </c>
      <c r="CJ153" t="s">
        <v>1929</v>
      </c>
      <c r="CK153" t="s">
        <v>1929</v>
      </c>
      <c r="CL153" t="s">
        <v>1930</v>
      </c>
      <c r="CM153" t="s">
        <v>2159</v>
      </c>
      <c r="CN153" t="s">
        <v>1932</v>
      </c>
      <c r="CO153" t="s">
        <v>1933</v>
      </c>
      <c r="CP153" t="s">
        <v>2160</v>
      </c>
      <c r="CQ153">
        <v>1.6</v>
      </c>
      <c r="CR153">
        <v>2</v>
      </c>
      <c r="CS153">
        <v>24</v>
      </c>
      <c r="CT153">
        <v>2.2999999999999998</v>
      </c>
      <c r="CU153">
        <v>2.2999999999999998</v>
      </c>
      <c r="CV153">
        <v>8</v>
      </c>
      <c r="CW153">
        <v>8</v>
      </c>
      <c r="CX153">
        <v>8</v>
      </c>
      <c r="CY153">
        <v>8</v>
      </c>
      <c r="CZ153">
        <v>8</v>
      </c>
      <c r="DA153" t="s">
        <v>920</v>
      </c>
      <c r="DB153" t="s">
        <v>920</v>
      </c>
      <c r="DC153" t="s">
        <v>502</v>
      </c>
      <c r="DD153" t="s">
        <v>1935</v>
      </c>
      <c r="DE153" t="s">
        <v>1935</v>
      </c>
      <c r="DF153" t="s">
        <v>2161</v>
      </c>
      <c r="DG153" t="s">
        <v>2162</v>
      </c>
      <c r="DH153" t="s">
        <v>2163</v>
      </c>
      <c r="DI153" t="s">
        <v>2164</v>
      </c>
      <c r="DJ153" t="s">
        <v>2164</v>
      </c>
      <c r="DK153">
        <v>2.13</v>
      </c>
      <c r="DL153">
        <v>2.13</v>
      </c>
      <c r="DM153">
        <v>2.13</v>
      </c>
      <c r="DN153">
        <v>2.13</v>
      </c>
      <c r="DO153">
        <v>2.13</v>
      </c>
      <c r="DP153">
        <v>4</v>
      </c>
      <c r="DQ153">
        <v>4</v>
      </c>
      <c r="DR153">
        <v>16</v>
      </c>
      <c r="DS153">
        <v>64</v>
      </c>
      <c r="DT153">
        <v>64</v>
      </c>
      <c r="DU153">
        <v>2</v>
      </c>
      <c r="DV153">
        <v>4</v>
      </c>
      <c r="DW153">
        <v>8</v>
      </c>
      <c r="DX153">
        <v>24</v>
      </c>
      <c r="DY153">
        <v>16</v>
      </c>
      <c r="DZ153">
        <v>8</v>
      </c>
      <c r="EA153">
        <v>16</v>
      </c>
      <c r="EB153">
        <v>128</v>
      </c>
      <c r="EC153">
        <v>1536</v>
      </c>
      <c r="ED153">
        <v>1024</v>
      </c>
      <c r="EE153">
        <v>0</v>
      </c>
      <c r="EF153">
        <v>1</v>
      </c>
      <c r="EG153">
        <v>0</v>
      </c>
      <c r="EI153">
        <v>16</v>
      </c>
      <c r="EJ153">
        <v>1</v>
      </c>
      <c r="EK153">
        <v>0</v>
      </c>
      <c r="EL153">
        <v>8</v>
      </c>
      <c r="EM153">
        <v>24</v>
      </c>
      <c r="EO153" t="s">
        <v>725</v>
      </c>
      <c r="EP153" t="s">
        <v>725</v>
      </c>
      <c r="EQ153" t="s">
        <v>725</v>
      </c>
      <c r="ER153" t="s">
        <v>725</v>
      </c>
      <c r="ES153" t="s">
        <v>725</v>
      </c>
      <c r="ET153" t="s">
        <v>725</v>
      </c>
      <c r="EU153" t="s">
        <v>725</v>
      </c>
      <c r="EV153" t="s">
        <v>2165</v>
      </c>
      <c r="EW153" t="s">
        <v>725</v>
      </c>
      <c r="EX153" t="s">
        <v>725</v>
      </c>
      <c r="EY153" t="s">
        <v>741</v>
      </c>
      <c r="EZ153" t="s">
        <v>741</v>
      </c>
      <c r="FB153" t="s">
        <v>741</v>
      </c>
      <c r="FC153" t="s">
        <v>741</v>
      </c>
      <c r="FD153" t="s">
        <v>444</v>
      </c>
      <c r="FE153" t="s">
        <v>444</v>
      </c>
      <c r="FF153" t="s">
        <v>444</v>
      </c>
      <c r="FG153" t="s">
        <v>444</v>
      </c>
      <c r="FH153" t="s">
        <v>444</v>
      </c>
      <c r="FI153">
        <v>1</v>
      </c>
      <c r="FJ153">
        <v>1</v>
      </c>
      <c r="FK153">
        <v>1</v>
      </c>
      <c r="FL153">
        <v>1</v>
      </c>
      <c r="FM153">
        <v>1</v>
      </c>
      <c r="FN153">
        <v>4</v>
      </c>
      <c r="FO153">
        <v>4</v>
      </c>
      <c r="FP153">
        <v>4</v>
      </c>
      <c r="FQ153">
        <v>4</v>
      </c>
      <c r="FR153">
        <v>4</v>
      </c>
      <c r="FS153" t="s">
        <v>504</v>
      </c>
      <c r="FT153" t="s">
        <v>504</v>
      </c>
      <c r="FU153" t="s">
        <v>504</v>
      </c>
      <c r="FV153" t="s">
        <v>504</v>
      </c>
      <c r="FW153" t="s">
        <v>504</v>
      </c>
      <c r="FX153" t="s">
        <v>725</v>
      </c>
      <c r="FY153" t="s">
        <v>725</v>
      </c>
      <c r="FZ153" t="s">
        <v>725</v>
      </c>
      <c r="GA153" t="s">
        <v>725</v>
      </c>
      <c r="GB153" t="s">
        <v>725</v>
      </c>
      <c r="GC153" t="s">
        <v>725</v>
      </c>
      <c r="GD153" t="s">
        <v>725</v>
      </c>
      <c r="GE153" t="s">
        <v>725</v>
      </c>
      <c r="GF153" t="s">
        <v>725</v>
      </c>
      <c r="GG153" t="s">
        <v>725</v>
      </c>
      <c r="GH153" t="s">
        <v>954</v>
      </c>
      <c r="GI153" t="s">
        <v>954</v>
      </c>
      <c r="GJ153" t="s">
        <v>954</v>
      </c>
      <c r="GK153" t="s">
        <v>954</v>
      </c>
      <c r="GL153" t="s">
        <v>954</v>
      </c>
      <c r="GM153" t="s">
        <v>444</v>
      </c>
      <c r="GN153" t="s">
        <v>444</v>
      </c>
      <c r="GO153" t="s">
        <v>444</v>
      </c>
      <c r="GP153" t="s">
        <v>444</v>
      </c>
      <c r="GQ153" t="s">
        <v>444</v>
      </c>
      <c r="GR153">
        <v>1</v>
      </c>
      <c r="GS153">
        <v>1</v>
      </c>
      <c r="GT153">
        <v>1</v>
      </c>
      <c r="GU153">
        <v>1</v>
      </c>
      <c r="GW153">
        <v>1</v>
      </c>
      <c r="GX153">
        <v>1</v>
      </c>
      <c r="GY153">
        <v>1</v>
      </c>
      <c r="GZ153">
        <v>1</v>
      </c>
      <c r="HB153" t="s">
        <v>504</v>
      </c>
      <c r="HC153" t="s">
        <v>504</v>
      </c>
      <c r="HD153" t="s">
        <v>504</v>
      </c>
      <c r="HE153" t="s">
        <v>504</v>
      </c>
      <c r="HG153" t="s">
        <v>429</v>
      </c>
      <c r="HH153" t="s">
        <v>429</v>
      </c>
      <c r="HI153" t="s">
        <v>429</v>
      </c>
      <c r="HJ153" t="s">
        <v>429</v>
      </c>
      <c r="HK153" t="s">
        <v>429</v>
      </c>
      <c r="HL153" t="s">
        <v>429</v>
      </c>
      <c r="HM153" t="s">
        <v>429</v>
      </c>
      <c r="HN153" t="s">
        <v>429</v>
      </c>
      <c r="HO153" t="s">
        <v>429</v>
      </c>
      <c r="HP153" t="s">
        <v>429</v>
      </c>
      <c r="HQ153" t="s">
        <v>1942</v>
      </c>
      <c r="HR153" t="s">
        <v>1942</v>
      </c>
      <c r="HS153" t="s">
        <v>1942</v>
      </c>
      <c r="HT153" t="s">
        <v>1942</v>
      </c>
      <c r="HU153" t="s">
        <v>1942</v>
      </c>
      <c r="HV153" t="s">
        <v>743</v>
      </c>
      <c r="HW153" t="s">
        <v>743</v>
      </c>
      <c r="HX153" t="s">
        <v>743</v>
      </c>
      <c r="HY153" t="s">
        <v>743</v>
      </c>
      <c r="HZ153" t="s">
        <v>743</v>
      </c>
      <c r="IL153" t="s">
        <v>504</v>
      </c>
      <c r="IM153" t="s">
        <v>504</v>
      </c>
      <c r="IN153" t="s">
        <v>504</v>
      </c>
      <c r="IO153" t="s">
        <v>504</v>
      </c>
      <c r="IP153" t="s">
        <v>421</v>
      </c>
      <c r="IQ153" t="s">
        <v>421</v>
      </c>
      <c r="IR153" t="s">
        <v>421</v>
      </c>
      <c r="IS153" t="s">
        <v>421</v>
      </c>
      <c r="IT153" t="s">
        <v>421</v>
      </c>
      <c r="IU153" t="s">
        <v>447</v>
      </c>
      <c r="IV153" t="s">
        <v>447</v>
      </c>
      <c r="IW153" t="s">
        <v>447</v>
      </c>
      <c r="IX153" t="s">
        <v>447</v>
      </c>
      <c r="IY153" t="s">
        <v>447</v>
      </c>
      <c r="IZ153" t="s">
        <v>590</v>
      </c>
      <c r="JA153" t="s">
        <v>1944</v>
      </c>
      <c r="JB153" t="s">
        <v>590</v>
      </c>
      <c r="JC153" t="s">
        <v>1903</v>
      </c>
      <c r="JD153" t="s">
        <v>1944</v>
      </c>
      <c r="JE153" t="s">
        <v>1945</v>
      </c>
      <c r="JF153" t="s">
        <v>1946</v>
      </c>
      <c r="JG153" t="s">
        <v>1945</v>
      </c>
      <c r="JH153" t="s">
        <v>2099</v>
      </c>
      <c r="JI153" t="s">
        <v>1948</v>
      </c>
      <c r="JJ153" t="s">
        <v>1945</v>
      </c>
      <c r="JK153" t="s">
        <v>1946</v>
      </c>
      <c r="JL153" t="s">
        <v>1945</v>
      </c>
      <c r="JM153" t="s">
        <v>2099</v>
      </c>
      <c r="JN153" t="s">
        <v>1948</v>
      </c>
      <c r="JO153">
        <v>750</v>
      </c>
      <c r="JP153">
        <v>550</v>
      </c>
      <c r="JQ153" s="5">
        <v>750</v>
      </c>
      <c r="JR153">
        <v>1500</v>
      </c>
      <c r="JS153">
        <v>750</v>
      </c>
      <c r="JT153">
        <v>2</v>
      </c>
      <c r="JU153">
        <v>1</v>
      </c>
      <c r="JV153">
        <v>2</v>
      </c>
      <c r="JW153">
        <v>2</v>
      </c>
      <c r="JX153">
        <v>2</v>
      </c>
      <c r="JY153">
        <v>1</v>
      </c>
      <c r="JZ153">
        <v>0</v>
      </c>
      <c r="KA153">
        <v>1</v>
      </c>
      <c r="KB153">
        <v>1</v>
      </c>
      <c r="KC153">
        <v>1</v>
      </c>
      <c r="KD153" t="s">
        <v>421</v>
      </c>
      <c r="KE153" t="s">
        <v>421</v>
      </c>
      <c r="KF153" t="s">
        <v>421</v>
      </c>
      <c r="KG153" t="s">
        <v>421</v>
      </c>
      <c r="KH153" t="s">
        <v>421</v>
      </c>
      <c r="KI153" t="s">
        <v>449</v>
      </c>
      <c r="KJ153" t="s">
        <v>449</v>
      </c>
      <c r="KK153" t="s">
        <v>449</v>
      </c>
      <c r="KL153" t="s">
        <v>449</v>
      </c>
      <c r="KM153" t="s">
        <v>449</v>
      </c>
      <c r="KN153">
        <v>79.8</v>
      </c>
      <c r="KO153">
        <v>65.3</v>
      </c>
      <c r="KP153">
        <v>125.4</v>
      </c>
      <c r="KQ153">
        <v>357.13</v>
      </c>
      <c r="KR153">
        <v>162.16999999999999</v>
      </c>
      <c r="KS153">
        <v>215</v>
      </c>
      <c r="KT153">
        <v>201</v>
      </c>
      <c r="KU153">
        <v>433</v>
      </c>
      <c r="KV153">
        <v>1801</v>
      </c>
      <c r="KW153">
        <v>1225</v>
      </c>
      <c r="KX153">
        <v>79.8</v>
      </c>
      <c r="KY153">
        <v>65.3</v>
      </c>
      <c r="KZ153" s="4">
        <v>125.4</v>
      </c>
      <c r="LA153">
        <v>357.13</v>
      </c>
      <c r="LB153">
        <v>162.16999999999999</v>
      </c>
      <c r="LC153">
        <v>50</v>
      </c>
      <c r="LD153">
        <v>50</v>
      </c>
      <c r="LE153">
        <v>50</v>
      </c>
      <c r="LF153">
        <v>50</v>
      </c>
      <c r="LG153">
        <v>50</v>
      </c>
      <c r="LH153" t="s">
        <v>450</v>
      </c>
      <c r="LI153" t="s">
        <v>451</v>
      </c>
      <c r="LJ153">
        <v>39.26</v>
      </c>
      <c r="LK153">
        <v>60.8</v>
      </c>
      <c r="LL153">
        <v>39.58</v>
      </c>
      <c r="LM153">
        <v>34.200000000000003</v>
      </c>
      <c r="LN153">
        <v>52.98</v>
      </c>
      <c r="LO153">
        <v>153.66999999999999</v>
      </c>
      <c r="LP153">
        <v>288.13</v>
      </c>
      <c r="LQ153">
        <v>189.89</v>
      </c>
      <c r="LR153">
        <v>111.19</v>
      </c>
      <c r="LS153">
        <v>201.58</v>
      </c>
      <c r="LT153">
        <v>59.64</v>
      </c>
      <c r="LU153">
        <v>77.84</v>
      </c>
      <c r="LV153">
        <v>52.05</v>
      </c>
      <c r="LW153">
        <v>55.61</v>
      </c>
      <c r="LX153">
        <v>77.63</v>
      </c>
      <c r="LY153">
        <v>35.15</v>
      </c>
      <c r="LZ153">
        <v>61.22</v>
      </c>
      <c r="MA153">
        <v>40.94</v>
      </c>
      <c r="MB153">
        <v>46.84</v>
      </c>
      <c r="MC153">
        <v>67.56</v>
      </c>
      <c r="MD153">
        <v>39.03</v>
      </c>
      <c r="ME153">
        <v>50.32</v>
      </c>
      <c r="MF153">
        <v>32.6</v>
      </c>
      <c r="MG153">
        <v>35.57</v>
      </c>
      <c r="MH153">
        <v>48.87</v>
      </c>
      <c r="MI153">
        <v>31.26</v>
      </c>
      <c r="MJ153">
        <v>56.16</v>
      </c>
      <c r="MK153">
        <v>37.35</v>
      </c>
      <c r="ML153">
        <v>42.21</v>
      </c>
      <c r="MM153">
        <v>60.06</v>
      </c>
      <c r="MN153">
        <v>36.700000000000003</v>
      </c>
      <c r="MO153">
        <v>52.92</v>
      </c>
      <c r="MP153">
        <v>34.159999999999997</v>
      </c>
      <c r="MQ153">
        <v>40.19</v>
      </c>
      <c r="MR153">
        <v>57.55</v>
      </c>
      <c r="MS153">
        <v>12.29</v>
      </c>
      <c r="MT153">
        <v>27.32</v>
      </c>
      <c r="MU153">
        <v>92.68</v>
      </c>
      <c r="MV153">
        <v>7.42</v>
      </c>
      <c r="MW153">
        <v>13.94</v>
      </c>
      <c r="MX153">
        <v>41.43</v>
      </c>
      <c r="MY153">
        <v>60.25</v>
      </c>
      <c r="MZ153">
        <v>198.61</v>
      </c>
      <c r="NA153">
        <v>51.72</v>
      </c>
      <c r="NB153">
        <v>71.87</v>
      </c>
      <c r="NC153">
        <v>53.56</v>
      </c>
      <c r="ND153">
        <v>361.05</v>
      </c>
      <c r="NE153">
        <v>242.3</v>
      </c>
      <c r="NF153">
        <v>281.52</v>
      </c>
      <c r="NG153">
        <v>1324.28</v>
      </c>
      <c r="NH153">
        <v>23.43</v>
      </c>
      <c r="NI153">
        <v>1517.37</v>
      </c>
      <c r="NJ153">
        <v>141.54</v>
      </c>
      <c r="NK153">
        <v>168.4</v>
      </c>
      <c r="NL153">
        <v>4529.78</v>
      </c>
      <c r="NM153">
        <v>47.07</v>
      </c>
      <c r="NN153">
        <v>75.25</v>
      </c>
      <c r="NO153">
        <v>42.51</v>
      </c>
      <c r="NP153">
        <v>38.36</v>
      </c>
      <c r="NQ153">
        <v>63.42</v>
      </c>
      <c r="NW153">
        <v>22.6</v>
      </c>
      <c r="NX153">
        <v>25.2</v>
      </c>
      <c r="NY153">
        <v>22.9</v>
      </c>
      <c r="NZ153">
        <v>25.3</v>
      </c>
      <c r="OA153">
        <v>24.9</v>
      </c>
      <c r="OB153">
        <v>22.2</v>
      </c>
      <c r="OC153">
        <v>24.4</v>
      </c>
      <c r="OD153">
        <v>24.1</v>
      </c>
      <c r="OE153">
        <v>24.3</v>
      </c>
      <c r="OF153">
        <v>24.4</v>
      </c>
      <c r="OG153">
        <v>22.2</v>
      </c>
      <c r="OH153">
        <v>24.4</v>
      </c>
      <c r="OI153">
        <v>24</v>
      </c>
      <c r="OJ153">
        <v>24.4</v>
      </c>
      <c r="OK153">
        <v>24.4</v>
      </c>
      <c r="OQ153">
        <v>381.32</v>
      </c>
      <c r="OR153">
        <v>381.84</v>
      </c>
      <c r="OS153">
        <v>375.29</v>
      </c>
      <c r="OT153" s="1">
        <v>41939</v>
      </c>
      <c r="OU153" s="1">
        <v>42521</v>
      </c>
      <c r="OV153" t="s">
        <v>452</v>
      </c>
      <c r="OW153" t="s">
        <v>2170</v>
      </c>
    </row>
    <row r="154" spans="1:413" x14ac:dyDescent="0.25">
      <c r="A154">
        <v>2250856</v>
      </c>
      <c r="B154" t="s">
        <v>2171</v>
      </c>
      <c r="C154" t="s">
        <v>2172</v>
      </c>
      <c r="D154" t="s">
        <v>2173</v>
      </c>
      <c r="E154" t="s">
        <v>2173</v>
      </c>
      <c r="G154" t="s">
        <v>514</v>
      </c>
      <c r="H154" t="s">
        <v>515</v>
      </c>
      <c r="I154" t="s">
        <v>585</v>
      </c>
      <c r="J154" t="s">
        <v>421</v>
      </c>
      <c r="K154" t="s">
        <v>420</v>
      </c>
      <c r="L154" t="s">
        <v>421</v>
      </c>
      <c r="M154">
        <v>0</v>
      </c>
      <c r="N154" t="s">
        <v>421</v>
      </c>
      <c r="O154" t="s">
        <v>420</v>
      </c>
      <c r="P154">
        <v>4</v>
      </c>
      <c r="Q154" t="s">
        <v>422</v>
      </c>
      <c r="R154" t="s">
        <v>423</v>
      </c>
      <c r="S154" t="s">
        <v>2174</v>
      </c>
      <c r="T154" t="s">
        <v>2174</v>
      </c>
      <c r="U154" t="s">
        <v>2174</v>
      </c>
      <c r="AL154" t="s">
        <v>577</v>
      </c>
      <c r="AM154" t="s">
        <v>420</v>
      </c>
      <c r="AN154" t="s">
        <v>577</v>
      </c>
      <c r="AO154" t="s">
        <v>421</v>
      </c>
      <c r="AP154" t="s">
        <v>577</v>
      </c>
      <c r="AQ154" t="s">
        <v>420</v>
      </c>
      <c r="AR154" t="s">
        <v>577</v>
      </c>
      <c r="AS154" t="s">
        <v>421</v>
      </c>
      <c r="AT154" t="s">
        <v>421</v>
      </c>
      <c r="AU154" t="s">
        <v>420</v>
      </c>
      <c r="AV154" t="s">
        <v>420</v>
      </c>
      <c r="AW154" t="s">
        <v>420</v>
      </c>
      <c r="AX154" t="s">
        <v>420</v>
      </c>
      <c r="AY154" t="s">
        <v>420</v>
      </c>
      <c r="AZ154" t="s">
        <v>420</v>
      </c>
      <c r="BA154" t="s">
        <v>421</v>
      </c>
      <c r="BB154" t="s">
        <v>421</v>
      </c>
      <c r="BC154" t="s">
        <v>421</v>
      </c>
      <c r="BD154" t="s">
        <v>420</v>
      </c>
      <c r="BE154" t="s">
        <v>420</v>
      </c>
      <c r="BF154" t="s">
        <v>420</v>
      </c>
      <c r="BG154" t="s">
        <v>420</v>
      </c>
      <c r="BH154" t="s">
        <v>420</v>
      </c>
      <c r="BI154">
        <v>2</v>
      </c>
      <c r="BJ154">
        <v>24</v>
      </c>
      <c r="BK154">
        <v>768</v>
      </c>
      <c r="BL154">
        <v>0</v>
      </c>
      <c r="BM154" t="s">
        <v>2173</v>
      </c>
      <c r="BN154" t="s">
        <v>2173</v>
      </c>
      <c r="BO154" t="s">
        <v>2173</v>
      </c>
      <c r="BP154" t="s">
        <v>2173</v>
      </c>
      <c r="BQ154" t="s">
        <v>2173</v>
      </c>
      <c r="BR154">
        <v>1</v>
      </c>
      <c r="BS154">
        <v>1</v>
      </c>
      <c r="BT154">
        <v>2</v>
      </c>
      <c r="BU154">
        <v>2</v>
      </c>
      <c r="BV154">
        <v>2</v>
      </c>
      <c r="BW154">
        <v>8</v>
      </c>
      <c r="BX154">
        <v>8</v>
      </c>
      <c r="BY154">
        <v>10</v>
      </c>
      <c r="BZ154">
        <v>18</v>
      </c>
      <c r="CA154">
        <v>18</v>
      </c>
      <c r="CB154">
        <v>16</v>
      </c>
      <c r="CC154">
        <v>16</v>
      </c>
      <c r="CD154">
        <v>40</v>
      </c>
      <c r="CE154">
        <v>72</v>
      </c>
      <c r="CF154">
        <v>72</v>
      </c>
      <c r="CG154" t="s">
        <v>429</v>
      </c>
      <c r="CH154" t="s">
        <v>429</v>
      </c>
      <c r="CI154" t="s">
        <v>429</v>
      </c>
      <c r="CJ154" t="s">
        <v>429</v>
      </c>
      <c r="CK154" t="s">
        <v>429</v>
      </c>
      <c r="CL154" t="s">
        <v>2175</v>
      </c>
      <c r="CM154" t="s">
        <v>2175</v>
      </c>
      <c r="CN154" t="s">
        <v>2176</v>
      </c>
      <c r="CO154" t="s">
        <v>2177</v>
      </c>
      <c r="CP154" t="s">
        <v>2177</v>
      </c>
      <c r="CQ154">
        <v>2.4</v>
      </c>
      <c r="CR154">
        <v>2.4</v>
      </c>
      <c r="CS154">
        <v>2.6</v>
      </c>
      <c r="CT154">
        <v>2.2999999999999998</v>
      </c>
      <c r="CU154">
        <v>2.2999999999999998</v>
      </c>
      <c r="CV154">
        <v>1</v>
      </c>
      <c r="CW154">
        <v>1</v>
      </c>
      <c r="CX154">
        <v>8</v>
      </c>
      <c r="CY154">
        <v>8</v>
      </c>
      <c r="CZ154">
        <v>8</v>
      </c>
      <c r="DA154" t="s">
        <v>435</v>
      </c>
      <c r="DB154" t="s">
        <v>435</v>
      </c>
      <c r="DC154" t="s">
        <v>435</v>
      </c>
      <c r="DD154" t="s">
        <v>435</v>
      </c>
      <c r="DE154" t="s">
        <v>435</v>
      </c>
      <c r="DF154" t="s">
        <v>2178</v>
      </c>
      <c r="DG154" t="s">
        <v>2178</v>
      </c>
      <c r="DH154" t="s">
        <v>466</v>
      </c>
      <c r="DI154" t="s">
        <v>888</v>
      </c>
      <c r="DJ154" t="s">
        <v>888</v>
      </c>
      <c r="DK154">
        <v>2.13</v>
      </c>
      <c r="DL154">
        <v>2.13</v>
      </c>
      <c r="DM154">
        <v>2.13</v>
      </c>
      <c r="DN154">
        <v>2.13</v>
      </c>
      <c r="DO154">
        <v>2.13</v>
      </c>
      <c r="DP154">
        <v>8</v>
      </c>
      <c r="DQ154">
        <v>8</v>
      </c>
      <c r="DR154">
        <v>16</v>
      </c>
      <c r="DS154">
        <v>32</v>
      </c>
      <c r="DT154">
        <v>32</v>
      </c>
      <c r="DU154">
        <v>1</v>
      </c>
      <c r="DV154">
        <v>1</v>
      </c>
      <c r="DW154">
        <v>12</v>
      </c>
      <c r="DX154">
        <v>24</v>
      </c>
      <c r="DY154">
        <v>24</v>
      </c>
      <c r="DZ154">
        <v>8</v>
      </c>
      <c r="EA154">
        <v>8</v>
      </c>
      <c r="EB154">
        <v>192</v>
      </c>
      <c r="EC154">
        <v>768</v>
      </c>
      <c r="ED154">
        <v>768</v>
      </c>
      <c r="EE154">
        <v>0</v>
      </c>
      <c r="EF154">
        <v>0</v>
      </c>
      <c r="EG154">
        <v>0</v>
      </c>
      <c r="EH154">
        <v>8</v>
      </c>
      <c r="EI154">
        <v>8</v>
      </c>
      <c r="EJ154">
        <v>1</v>
      </c>
      <c r="EK154">
        <v>1</v>
      </c>
      <c r="EL154">
        <v>4</v>
      </c>
      <c r="EM154">
        <v>0</v>
      </c>
      <c r="EN154">
        <v>0</v>
      </c>
      <c r="IP154" t="s">
        <v>421</v>
      </c>
      <c r="IQ154" t="s">
        <v>421</v>
      </c>
      <c r="IR154" t="s">
        <v>421</v>
      </c>
      <c r="IS154" t="s">
        <v>421</v>
      </c>
      <c r="IT154" t="s">
        <v>421</v>
      </c>
      <c r="IU154" t="s">
        <v>490</v>
      </c>
      <c r="IV154" t="s">
        <v>490</v>
      </c>
      <c r="IW154" t="s">
        <v>490</v>
      </c>
      <c r="IX154" t="s">
        <v>490</v>
      </c>
      <c r="IY154" t="s">
        <v>490</v>
      </c>
      <c r="IZ154" t="s">
        <v>1944</v>
      </c>
      <c r="JA154" t="s">
        <v>1944</v>
      </c>
      <c r="JB154" t="s">
        <v>1944</v>
      </c>
      <c r="JC154" t="s">
        <v>1944</v>
      </c>
      <c r="JD154" t="s">
        <v>1944</v>
      </c>
      <c r="JE154" t="s">
        <v>2179</v>
      </c>
      <c r="JF154" t="s">
        <v>2179</v>
      </c>
      <c r="JG154" t="s">
        <v>2179</v>
      </c>
      <c r="JH154" t="s">
        <v>2179</v>
      </c>
      <c r="JI154" t="s">
        <v>2179</v>
      </c>
      <c r="JJ154" t="s">
        <v>2179</v>
      </c>
      <c r="JK154" t="s">
        <v>2179</v>
      </c>
      <c r="JL154" t="s">
        <v>2179</v>
      </c>
      <c r="JM154" t="s">
        <v>2179</v>
      </c>
      <c r="JN154" t="s">
        <v>2179</v>
      </c>
      <c r="JO154">
        <v>600</v>
      </c>
      <c r="JP154">
        <v>600</v>
      </c>
      <c r="JQ154" s="5">
        <v>600</v>
      </c>
      <c r="JR154">
        <v>600</v>
      </c>
      <c r="JS154">
        <v>600</v>
      </c>
      <c r="JT154">
        <v>2</v>
      </c>
      <c r="JU154">
        <v>2</v>
      </c>
      <c r="JV154">
        <v>2</v>
      </c>
      <c r="JW154">
        <v>2</v>
      </c>
      <c r="JX154">
        <v>2</v>
      </c>
      <c r="JY154">
        <v>2</v>
      </c>
      <c r="JZ154">
        <v>2</v>
      </c>
      <c r="KA154">
        <v>2</v>
      </c>
      <c r="KB154">
        <v>2</v>
      </c>
      <c r="KC154">
        <v>2</v>
      </c>
      <c r="KD154" t="s">
        <v>421</v>
      </c>
      <c r="KE154" t="s">
        <v>421</v>
      </c>
      <c r="KF154" t="s">
        <v>421</v>
      </c>
      <c r="KG154" t="s">
        <v>421</v>
      </c>
      <c r="KH154" t="s">
        <v>421</v>
      </c>
      <c r="KI154" t="s">
        <v>535</v>
      </c>
      <c r="KJ154" t="s">
        <v>535</v>
      </c>
      <c r="KK154" t="s">
        <v>535</v>
      </c>
      <c r="KL154" t="s">
        <v>535</v>
      </c>
      <c r="KM154" t="s">
        <v>535</v>
      </c>
      <c r="KN154">
        <v>87.7</v>
      </c>
      <c r="KO154">
        <v>87.7</v>
      </c>
      <c r="KP154">
        <v>139.30000000000001</v>
      </c>
      <c r="KQ154">
        <v>198.7</v>
      </c>
      <c r="KR154">
        <v>198.7</v>
      </c>
      <c r="KS154">
        <v>90</v>
      </c>
      <c r="KT154">
        <v>90</v>
      </c>
      <c r="KU154">
        <v>337</v>
      </c>
      <c r="KV154">
        <v>801</v>
      </c>
      <c r="KW154">
        <v>801</v>
      </c>
      <c r="KX154">
        <v>87.7</v>
      </c>
      <c r="KY154">
        <v>87.7</v>
      </c>
      <c r="KZ154" s="4">
        <v>139.30000000000001</v>
      </c>
      <c r="LA154">
        <v>198.7</v>
      </c>
      <c r="LB154">
        <v>198.7</v>
      </c>
      <c r="LC154">
        <v>60</v>
      </c>
      <c r="LD154">
        <v>60</v>
      </c>
      <c r="LE154">
        <v>60</v>
      </c>
      <c r="LF154">
        <v>60</v>
      </c>
      <c r="LG154">
        <v>60</v>
      </c>
      <c r="LH154" t="s">
        <v>450</v>
      </c>
      <c r="LI154" t="s">
        <v>451</v>
      </c>
      <c r="LJ154">
        <v>27.37</v>
      </c>
      <c r="LK154">
        <v>27.37</v>
      </c>
      <c r="LL154">
        <v>49.2</v>
      </c>
      <c r="LM154">
        <v>45</v>
      </c>
      <c r="LN154">
        <v>45</v>
      </c>
      <c r="LO154">
        <v>87.97</v>
      </c>
      <c r="LP154">
        <v>87.97</v>
      </c>
      <c r="LQ154">
        <v>228.86</v>
      </c>
      <c r="LR154">
        <v>163.79</v>
      </c>
      <c r="LS154">
        <v>163.79</v>
      </c>
      <c r="LT154">
        <v>53.26</v>
      </c>
      <c r="LU154">
        <v>53.26</v>
      </c>
      <c r="LV154">
        <v>63.8</v>
      </c>
      <c r="LW154">
        <v>66.89</v>
      </c>
      <c r="LX154">
        <v>66.89</v>
      </c>
      <c r="LY154">
        <v>41.26</v>
      </c>
      <c r="LZ154">
        <v>41.26</v>
      </c>
      <c r="MA154">
        <v>53.23</v>
      </c>
      <c r="MB154">
        <v>56.69</v>
      </c>
      <c r="MC154">
        <v>56.69</v>
      </c>
      <c r="MD154">
        <v>33.71</v>
      </c>
      <c r="ME154">
        <v>33.71</v>
      </c>
      <c r="MF154">
        <v>41.49</v>
      </c>
      <c r="MG154">
        <v>42.06</v>
      </c>
      <c r="MH154">
        <v>42.06</v>
      </c>
      <c r="MI154">
        <v>38.01</v>
      </c>
      <c r="MJ154">
        <v>38.01</v>
      </c>
      <c r="MK154">
        <v>48.02</v>
      </c>
      <c r="ML154">
        <v>50.02</v>
      </c>
      <c r="MM154">
        <v>50.02</v>
      </c>
      <c r="MN154">
        <v>35.39</v>
      </c>
      <c r="MO154">
        <v>35.39</v>
      </c>
      <c r="MP154">
        <v>46.29</v>
      </c>
      <c r="MQ154">
        <v>49.58</v>
      </c>
      <c r="MR154">
        <v>49.58</v>
      </c>
      <c r="MS154">
        <v>6.22</v>
      </c>
      <c r="MT154">
        <v>6.22</v>
      </c>
      <c r="MU154">
        <v>18.510000000000002</v>
      </c>
      <c r="MV154">
        <v>9.23</v>
      </c>
      <c r="MW154">
        <v>9.23</v>
      </c>
      <c r="MX154">
        <v>29.6</v>
      </c>
      <c r="MY154">
        <v>29.6</v>
      </c>
      <c r="MZ154">
        <v>51.73</v>
      </c>
      <c r="NA154">
        <v>54.7</v>
      </c>
      <c r="NB154">
        <v>54.7</v>
      </c>
      <c r="NC154">
        <v>65.8</v>
      </c>
      <c r="ND154">
        <v>65.8</v>
      </c>
      <c r="NE154">
        <v>164.86</v>
      </c>
      <c r="NF154">
        <v>490.15</v>
      </c>
      <c r="NG154">
        <v>490.15</v>
      </c>
      <c r="NH154">
        <v>28.8</v>
      </c>
      <c r="NI154">
        <v>28.8</v>
      </c>
      <c r="NJ154">
        <v>72.05</v>
      </c>
      <c r="NK154">
        <v>666.53</v>
      </c>
      <c r="NL154">
        <v>666.53</v>
      </c>
      <c r="NM154">
        <v>33.630000000000003</v>
      </c>
      <c r="NN154">
        <v>33.630000000000003</v>
      </c>
      <c r="NO154">
        <v>60.36</v>
      </c>
      <c r="NP154">
        <v>52.78</v>
      </c>
      <c r="NQ154">
        <v>52.78</v>
      </c>
      <c r="NW154">
        <v>23.1</v>
      </c>
      <c r="NX154">
        <v>23.1</v>
      </c>
      <c r="NY154">
        <v>23.1</v>
      </c>
      <c r="NZ154">
        <v>23</v>
      </c>
      <c r="OA154">
        <v>23</v>
      </c>
      <c r="OB154">
        <v>28.9</v>
      </c>
      <c r="OC154">
        <v>28.9</v>
      </c>
      <c r="OD154">
        <v>29.4</v>
      </c>
      <c r="OE154">
        <v>34.299999999999997</v>
      </c>
      <c r="OF154">
        <v>34.299999999999997</v>
      </c>
      <c r="OG154">
        <v>28.9</v>
      </c>
      <c r="OH154">
        <v>28.9</v>
      </c>
      <c r="OI154">
        <v>29.4</v>
      </c>
      <c r="OJ154">
        <v>34.299999999999997</v>
      </c>
      <c r="OK154">
        <v>34.299999999999997</v>
      </c>
      <c r="OL154">
        <v>0</v>
      </c>
      <c r="OM154">
        <v>0</v>
      </c>
      <c r="ON154">
        <v>0</v>
      </c>
      <c r="OO154">
        <v>0</v>
      </c>
      <c r="OP154">
        <v>0</v>
      </c>
      <c r="OT154" s="1">
        <v>41975</v>
      </c>
      <c r="OU154" s="1">
        <v>42297</v>
      </c>
      <c r="OV154" t="s">
        <v>452</v>
      </c>
      <c r="OW154" t="s">
        <v>2180</v>
      </c>
    </row>
    <row r="155" spans="1:413" x14ac:dyDescent="0.25">
      <c r="A155">
        <v>2231253</v>
      </c>
      <c r="B155" t="s">
        <v>1906</v>
      </c>
      <c r="C155" t="s">
        <v>1907</v>
      </c>
      <c r="D155" t="s">
        <v>2181</v>
      </c>
      <c r="E155" t="s">
        <v>1920</v>
      </c>
      <c r="F155" t="s">
        <v>2182</v>
      </c>
      <c r="G155" t="s">
        <v>514</v>
      </c>
      <c r="H155" t="s">
        <v>515</v>
      </c>
      <c r="I155" t="s">
        <v>585</v>
      </c>
      <c r="J155" t="s">
        <v>420</v>
      </c>
      <c r="K155" t="s">
        <v>420</v>
      </c>
      <c r="L155" t="s">
        <v>421</v>
      </c>
      <c r="N155" t="s">
        <v>421</v>
      </c>
      <c r="O155" t="s">
        <v>421</v>
      </c>
      <c r="P155">
        <v>4</v>
      </c>
      <c r="Q155" t="s">
        <v>422</v>
      </c>
      <c r="R155" t="s">
        <v>423</v>
      </c>
      <c r="S155" t="s">
        <v>1922</v>
      </c>
      <c r="T155" t="s">
        <v>1952</v>
      </c>
      <c r="U155" t="s">
        <v>1923</v>
      </c>
      <c r="V155" t="s">
        <v>1924</v>
      </c>
      <c r="W155" t="s">
        <v>420</v>
      </c>
      <c r="X155" t="s">
        <v>421</v>
      </c>
      <c r="Y155" t="s">
        <v>1925</v>
      </c>
      <c r="Z155" t="s">
        <v>421</v>
      </c>
      <c r="AA155" t="s">
        <v>420</v>
      </c>
      <c r="AE155" t="s">
        <v>1926</v>
      </c>
      <c r="AF155" t="s">
        <v>1926</v>
      </c>
      <c r="AG155" t="s">
        <v>1927</v>
      </c>
      <c r="AH155" t="s">
        <v>1927</v>
      </c>
      <c r="AK155" t="s">
        <v>1927</v>
      </c>
      <c r="AM155" t="s">
        <v>420</v>
      </c>
      <c r="AO155" t="s">
        <v>420</v>
      </c>
      <c r="AQ155" t="s">
        <v>421</v>
      </c>
      <c r="AS155" t="s">
        <v>421</v>
      </c>
      <c r="AT155" t="s">
        <v>421</v>
      </c>
      <c r="AU155" t="s">
        <v>420</v>
      </c>
      <c r="AV155" t="s">
        <v>420</v>
      </c>
      <c r="AW155" t="s">
        <v>421</v>
      </c>
      <c r="AX155" t="s">
        <v>420</v>
      </c>
      <c r="AY155" t="s">
        <v>421</v>
      </c>
      <c r="AZ155" t="s">
        <v>420</v>
      </c>
      <c r="BA155" t="s">
        <v>421</v>
      </c>
      <c r="BB155" t="s">
        <v>420</v>
      </c>
      <c r="BC155" t="s">
        <v>421</v>
      </c>
      <c r="BD155" t="s">
        <v>420</v>
      </c>
      <c r="BE155" t="s">
        <v>420</v>
      </c>
      <c r="BF155" t="s">
        <v>420</v>
      </c>
      <c r="BG155" t="s">
        <v>420</v>
      </c>
      <c r="BH155" t="s">
        <v>420</v>
      </c>
      <c r="BI155">
        <v>2</v>
      </c>
      <c r="BJ155">
        <v>24</v>
      </c>
      <c r="BK155">
        <v>1536</v>
      </c>
      <c r="BM155" t="s">
        <v>1920</v>
      </c>
      <c r="BN155" t="s">
        <v>1928</v>
      </c>
      <c r="BO155" t="s">
        <v>1928</v>
      </c>
      <c r="BP155" t="s">
        <v>1928</v>
      </c>
      <c r="BQ155" t="s">
        <v>1928</v>
      </c>
      <c r="BR155">
        <v>2</v>
      </c>
      <c r="BS155">
        <v>2</v>
      </c>
      <c r="BT155">
        <v>2</v>
      </c>
      <c r="BU155">
        <v>2</v>
      </c>
      <c r="BV155">
        <v>2</v>
      </c>
      <c r="BW155">
        <v>6</v>
      </c>
      <c r="BX155">
        <v>6</v>
      </c>
      <c r="BY155">
        <v>6</v>
      </c>
      <c r="BZ155">
        <v>18</v>
      </c>
      <c r="CA155">
        <v>18</v>
      </c>
      <c r="CB155">
        <v>12</v>
      </c>
      <c r="CC155">
        <v>24</v>
      </c>
      <c r="CD155">
        <v>24</v>
      </c>
      <c r="CE155">
        <v>72</v>
      </c>
      <c r="CF155">
        <v>72</v>
      </c>
      <c r="CG155" t="s">
        <v>429</v>
      </c>
      <c r="CH155" t="s">
        <v>429</v>
      </c>
      <c r="CI155" t="s">
        <v>429</v>
      </c>
      <c r="CJ155" t="s">
        <v>429</v>
      </c>
      <c r="CK155" t="s">
        <v>429</v>
      </c>
      <c r="CL155" t="s">
        <v>1930</v>
      </c>
      <c r="CM155" t="s">
        <v>2183</v>
      </c>
      <c r="CN155" t="s">
        <v>1932</v>
      </c>
      <c r="CO155" t="s">
        <v>1933</v>
      </c>
      <c r="CP155" t="s">
        <v>2160</v>
      </c>
      <c r="CQ155">
        <v>1.6</v>
      </c>
      <c r="CR155">
        <v>2</v>
      </c>
      <c r="CS155">
        <v>2.4</v>
      </c>
      <c r="CT155">
        <v>2.2999999999999998</v>
      </c>
      <c r="CU155">
        <v>2.2999999999999998</v>
      </c>
      <c r="CV155">
        <v>8</v>
      </c>
      <c r="CW155">
        <v>12</v>
      </c>
      <c r="CX155">
        <v>8</v>
      </c>
      <c r="CY155">
        <v>12</v>
      </c>
      <c r="CZ155">
        <v>12</v>
      </c>
      <c r="DA155" t="s">
        <v>920</v>
      </c>
      <c r="DB155" t="s">
        <v>920</v>
      </c>
      <c r="DC155" t="s">
        <v>502</v>
      </c>
      <c r="DD155" t="s">
        <v>1935</v>
      </c>
      <c r="DE155" t="s">
        <v>1935</v>
      </c>
      <c r="DF155" t="s">
        <v>1936</v>
      </c>
      <c r="DG155" t="s">
        <v>1936</v>
      </c>
      <c r="DH155" t="s">
        <v>1938</v>
      </c>
      <c r="DI155" t="s">
        <v>1939</v>
      </c>
      <c r="DJ155" t="s">
        <v>1939</v>
      </c>
      <c r="DK155">
        <v>2.13</v>
      </c>
      <c r="DL155">
        <v>1.6</v>
      </c>
      <c r="DM155">
        <v>2.13</v>
      </c>
      <c r="DN155">
        <v>2.13</v>
      </c>
      <c r="DO155">
        <v>2.13</v>
      </c>
      <c r="DP155">
        <v>4</v>
      </c>
      <c r="DQ155">
        <v>4</v>
      </c>
      <c r="DR155">
        <v>8</v>
      </c>
      <c r="DS155">
        <v>64</v>
      </c>
      <c r="DT155">
        <v>64</v>
      </c>
      <c r="DU155">
        <v>2</v>
      </c>
      <c r="DV155">
        <v>4</v>
      </c>
      <c r="DW155">
        <v>8</v>
      </c>
      <c r="DX155">
        <v>24</v>
      </c>
      <c r="DY155">
        <v>16</v>
      </c>
      <c r="DZ155">
        <v>8</v>
      </c>
      <c r="EA155">
        <v>16</v>
      </c>
      <c r="EB155">
        <v>64</v>
      </c>
      <c r="EC155">
        <v>1536</v>
      </c>
      <c r="ED155">
        <v>1024</v>
      </c>
      <c r="EE155">
        <v>0</v>
      </c>
      <c r="EF155">
        <v>1</v>
      </c>
      <c r="EG155">
        <v>0</v>
      </c>
      <c r="EH155">
        <v>0</v>
      </c>
      <c r="EI155">
        <v>8</v>
      </c>
      <c r="EJ155">
        <v>1</v>
      </c>
      <c r="EK155">
        <v>0</v>
      </c>
      <c r="EL155">
        <v>8</v>
      </c>
      <c r="EM155">
        <v>10</v>
      </c>
      <c r="EN155">
        <v>0</v>
      </c>
      <c r="EO155" t="s">
        <v>725</v>
      </c>
      <c r="EP155" t="s">
        <v>725</v>
      </c>
      <c r="EQ155" t="s">
        <v>725</v>
      </c>
      <c r="ER155" t="s">
        <v>725</v>
      </c>
      <c r="ES155" t="s">
        <v>725</v>
      </c>
      <c r="ET155" t="s">
        <v>725</v>
      </c>
      <c r="EU155" t="s">
        <v>725</v>
      </c>
      <c r="EV155" t="s">
        <v>725</v>
      </c>
      <c r="EW155" t="s">
        <v>725</v>
      </c>
      <c r="EX155" t="s">
        <v>725</v>
      </c>
      <c r="EY155" t="s">
        <v>741</v>
      </c>
      <c r="EZ155" t="s">
        <v>741</v>
      </c>
      <c r="FA155" t="s">
        <v>741</v>
      </c>
      <c r="FB155" t="s">
        <v>741</v>
      </c>
      <c r="FC155" t="s">
        <v>741</v>
      </c>
      <c r="FD155" t="s">
        <v>444</v>
      </c>
      <c r="FE155" t="s">
        <v>444</v>
      </c>
      <c r="FF155" t="s">
        <v>444</v>
      </c>
      <c r="FG155" t="s">
        <v>444</v>
      </c>
      <c r="FH155" t="s">
        <v>444</v>
      </c>
      <c r="FI155">
        <v>1</v>
      </c>
      <c r="FJ155">
        <v>1</v>
      </c>
      <c r="FK155">
        <v>1</v>
      </c>
      <c r="FL155">
        <v>1</v>
      </c>
      <c r="FM155">
        <v>1</v>
      </c>
      <c r="FN155">
        <v>4</v>
      </c>
      <c r="FO155">
        <v>4</v>
      </c>
      <c r="FP155">
        <v>4</v>
      </c>
      <c r="FQ155">
        <v>4</v>
      </c>
      <c r="FR155">
        <v>4</v>
      </c>
      <c r="FS155" t="s">
        <v>504</v>
      </c>
      <c r="FT155" t="s">
        <v>504</v>
      </c>
      <c r="FU155" t="s">
        <v>504</v>
      </c>
      <c r="FV155" t="s">
        <v>504</v>
      </c>
      <c r="FW155" t="s">
        <v>504</v>
      </c>
      <c r="FX155" t="s">
        <v>725</v>
      </c>
      <c r="FY155" t="s">
        <v>725</v>
      </c>
      <c r="FZ155" t="s">
        <v>725</v>
      </c>
      <c r="GA155" t="s">
        <v>725</v>
      </c>
      <c r="GB155" t="s">
        <v>725</v>
      </c>
      <c r="GC155" t="s">
        <v>725</v>
      </c>
      <c r="GD155" t="s">
        <v>725</v>
      </c>
      <c r="GE155" t="s">
        <v>725</v>
      </c>
      <c r="GF155" t="s">
        <v>725</v>
      </c>
      <c r="GG155" t="s">
        <v>725</v>
      </c>
      <c r="GH155" t="s">
        <v>954</v>
      </c>
      <c r="GI155" t="s">
        <v>954</v>
      </c>
      <c r="GJ155" t="s">
        <v>954</v>
      </c>
      <c r="GK155" t="s">
        <v>954</v>
      </c>
      <c r="GL155" t="s">
        <v>954</v>
      </c>
      <c r="GM155" t="s">
        <v>444</v>
      </c>
      <c r="GN155" t="s">
        <v>444</v>
      </c>
      <c r="GO155" t="s">
        <v>444</v>
      </c>
      <c r="GP155" t="s">
        <v>444</v>
      </c>
      <c r="GQ155" t="s">
        <v>444</v>
      </c>
      <c r="GR155">
        <v>1</v>
      </c>
      <c r="GS155">
        <v>1</v>
      </c>
      <c r="GT155">
        <v>1</v>
      </c>
      <c r="GU155">
        <v>1</v>
      </c>
      <c r="GW155">
        <v>1</v>
      </c>
      <c r="GX155">
        <v>1</v>
      </c>
      <c r="GY155">
        <v>1</v>
      </c>
      <c r="GZ155">
        <v>1</v>
      </c>
      <c r="HB155" t="s">
        <v>504</v>
      </c>
      <c r="HC155" t="s">
        <v>504</v>
      </c>
      <c r="HD155" t="s">
        <v>504</v>
      </c>
      <c r="HE155" t="s">
        <v>504</v>
      </c>
      <c r="HG155" t="s">
        <v>429</v>
      </c>
      <c r="HH155" t="s">
        <v>429</v>
      </c>
      <c r="HI155" t="s">
        <v>429</v>
      </c>
      <c r="HJ155" t="s">
        <v>1941</v>
      </c>
      <c r="HK155" t="s">
        <v>429</v>
      </c>
      <c r="HL155" t="s">
        <v>429</v>
      </c>
      <c r="HM155" t="s">
        <v>429</v>
      </c>
      <c r="HN155" t="s">
        <v>429</v>
      </c>
      <c r="HO155" t="s">
        <v>1941</v>
      </c>
      <c r="HP155" t="s">
        <v>429</v>
      </c>
      <c r="HQ155" t="s">
        <v>1942</v>
      </c>
      <c r="HR155" t="s">
        <v>1942</v>
      </c>
      <c r="HS155" t="s">
        <v>1942</v>
      </c>
      <c r="HT155" t="s">
        <v>1943</v>
      </c>
      <c r="HU155" t="s">
        <v>1942</v>
      </c>
      <c r="HV155" t="s">
        <v>743</v>
      </c>
      <c r="HW155" t="s">
        <v>743</v>
      </c>
      <c r="HX155" t="s">
        <v>743</v>
      </c>
      <c r="HY155" t="s">
        <v>743</v>
      </c>
      <c r="HZ155" t="s">
        <v>743</v>
      </c>
      <c r="IK155" t="s">
        <v>504</v>
      </c>
      <c r="IL155" t="s">
        <v>504</v>
      </c>
      <c r="IM155" t="s">
        <v>504</v>
      </c>
      <c r="IN155" t="s">
        <v>445</v>
      </c>
      <c r="IO155" t="s">
        <v>504</v>
      </c>
      <c r="IP155" t="s">
        <v>421</v>
      </c>
      <c r="IQ155" t="s">
        <v>421</v>
      </c>
      <c r="IR155" t="s">
        <v>421</v>
      </c>
      <c r="IS155" t="s">
        <v>421</v>
      </c>
      <c r="IT155" t="s">
        <v>421</v>
      </c>
      <c r="IU155" t="s">
        <v>447</v>
      </c>
      <c r="IV155" t="s">
        <v>447</v>
      </c>
      <c r="IW155" t="s">
        <v>447</v>
      </c>
      <c r="IX155" t="s">
        <v>447</v>
      </c>
      <c r="IY155" t="s">
        <v>447</v>
      </c>
      <c r="IZ155" t="s">
        <v>590</v>
      </c>
      <c r="JA155" t="s">
        <v>1944</v>
      </c>
      <c r="JB155" t="s">
        <v>590</v>
      </c>
      <c r="JC155" t="s">
        <v>1903</v>
      </c>
      <c r="JD155" t="s">
        <v>1944</v>
      </c>
      <c r="JE155" t="s">
        <v>1945</v>
      </c>
      <c r="JF155" t="s">
        <v>1946</v>
      </c>
      <c r="JG155" t="s">
        <v>1945</v>
      </c>
      <c r="JH155" t="s">
        <v>1947</v>
      </c>
      <c r="JI155" t="s">
        <v>1948</v>
      </c>
      <c r="JJ155" t="s">
        <v>1945</v>
      </c>
      <c r="JK155" t="s">
        <v>1946</v>
      </c>
      <c r="JL155" t="s">
        <v>1945</v>
      </c>
      <c r="JM155" t="s">
        <v>1947</v>
      </c>
      <c r="JN155" t="s">
        <v>1948</v>
      </c>
      <c r="JO155">
        <v>750</v>
      </c>
      <c r="JP155">
        <v>550</v>
      </c>
      <c r="JQ155" s="5">
        <v>750</v>
      </c>
      <c r="JR155">
        <v>1500</v>
      </c>
      <c r="JS155">
        <v>750</v>
      </c>
      <c r="JT155">
        <v>2</v>
      </c>
      <c r="JU155">
        <v>1</v>
      </c>
      <c r="JV155">
        <v>2</v>
      </c>
      <c r="JW155">
        <v>2</v>
      </c>
      <c r="JX155">
        <v>2</v>
      </c>
      <c r="JY155">
        <v>1</v>
      </c>
      <c r="JZ155">
        <v>0</v>
      </c>
      <c r="KA155">
        <v>1</v>
      </c>
      <c r="KB155">
        <v>1</v>
      </c>
      <c r="KC155">
        <v>1</v>
      </c>
      <c r="KD155" t="s">
        <v>421</v>
      </c>
      <c r="KE155" t="s">
        <v>421</v>
      </c>
      <c r="KF155" t="s">
        <v>421</v>
      </c>
      <c r="KG155" t="s">
        <v>421</v>
      </c>
      <c r="KH155" t="s">
        <v>421</v>
      </c>
      <c r="KI155" t="s">
        <v>449</v>
      </c>
      <c r="KJ155" t="s">
        <v>449</v>
      </c>
      <c r="KK155" t="s">
        <v>449</v>
      </c>
      <c r="KL155" t="s">
        <v>449</v>
      </c>
      <c r="KM155" t="s">
        <v>449</v>
      </c>
      <c r="KN155">
        <v>82.1</v>
      </c>
      <c r="KO155">
        <v>75.2</v>
      </c>
      <c r="KP155">
        <v>144.5</v>
      </c>
      <c r="KQ155">
        <v>207.65</v>
      </c>
      <c r="KR155">
        <v>126.86</v>
      </c>
      <c r="KS155">
        <v>215</v>
      </c>
      <c r="KT155">
        <v>159</v>
      </c>
      <c r="KU155">
        <v>385</v>
      </c>
      <c r="KV155">
        <v>1429</v>
      </c>
      <c r="KW155">
        <v>997</v>
      </c>
      <c r="KX155">
        <v>82.1</v>
      </c>
      <c r="KY155">
        <v>75.2</v>
      </c>
      <c r="KZ155" s="4">
        <v>144.5</v>
      </c>
      <c r="LA155">
        <v>207.65</v>
      </c>
      <c r="LB155">
        <v>126.86</v>
      </c>
      <c r="LC155">
        <v>50</v>
      </c>
      <c r="LD155">
        <v>50</v>
      </c>
      <c r="LE155">
        <v>50</v>
      </c>
      <c r="LF155">
        <v>50</v>
      </c>
      <c r="LG155">
        <v>50</v>
      </c>
      <c r="LH155" t="s">
        <v>450</v>
      </c>
      <c r="LI155" t="s">
        <v>451</v>
      </c>
      <c r="LJ155">
        <v>38.81</v>
      </c>
      <c r="LK155">
        <v>54.51</v>
      </c>
      <c r="LL155">
        <v>41.63</v>
      </c>
      <c r="LM155">
        <v>41.73</v>
      </c>
      <c r="LN155">
        <v>52.8</v>
      </c>
      <c r="LO155">
        <v>152.21</v>
      </c>
      <c r="LP155">
        <v>259.19</v>
      </c>
      <c r="LQ155">
        <v>201.05</v>
      </c>
      <c r="LR155">
        <v>172.44</v>
      </c>
      <c r="LS155">
        <v>207.74</v>
      </c>
      <c r="LT155">
        <v>58.25</v>
      </c>
      <c r="LU155">
        <v>70.03</v>
      </c>
      <c r="LV155">
        <v>52.83</v>
      </c>
      <c r="LW155">
        <v>64.63</v>
      </c>
      <c r="LX155">
        <v>77.73</v>
      </c>
      <c r="LY155">
        <v>33.72</v>
      </c>
      <c r="LZ155">
        <v>54.87</v>
      </c>
      <c r="MA155">
        <v>41.87</v>
      </c>
      <c r="MB155">
        <v>50.89</v>
      </c>
      <c r="MC155">
        <v>68.84</v>
      </c>
      <c r="MD155">
        <v>37.700000000000003</v>
      </c>
      <c r="ME155">
        <v>45.47</v>
      </c>
      <c r="MF155">
        <v>35.03</v>
      </c>
      <c r="MG155">
        <v>43.94</v>
      </c>
      <c r="MH155">
        <v>48.94</v>
      </c>
      <c r="MI155">
        <v>30</v>
      </c>
      <c r="MJ155">
        <v>50.56</v>
      </c>
      <c r="MK155">
        <v>38.590000000000003</v>
      </c>
      <c r="ML155">
        <v>48.75</v>
      </c>
      <c r="MM155">
        <v>59.99</v>
      </c>
      <c r="MN155">
        <v>35</v>
      </c>
      <c r="MO155">
        <v>47.5</v>
      </c>
      <c r="MP155">
        <v>35.93</v>
      </c>
      <c r="MQ155">
        <v>47.45</v>
      </c>
      <c r="MR155">
        <v>58.39</v>
      </c>
      <c r="MS155">
        <v>12.5</v>
      </c>
      <c r="MT155">
        <v>25.03</v>
      </c>
      <c r="MU155">
        <v>64.78</v>
      </c>
      <c r="MV155">
        <v>8.85</v>
      </c>
      <c r="MW155">
        <v>13.57</v>
      </c>
      <c r="MX155">
        <v>38.11</v>
      </c>
      <c r="MY155">
        <v>54.86</v>
      </c>
      <c r="MZ155">
        <v>123.95</v>
      </c>
      <c r="NA155">
        <v>66.64</v>
      </c>
      <c r="NB155">
        <v>71.5</v>
      </c>
      <c r="NC155">
        <v>39.39</v>
      </c>
      <c r="ND155">
        <v>321.47000000000003</v>
      </c>
      <c r="NE155">
        <v>236.54</v>
      </c>
      <c r="NF155">
        <v>215.25</v>
      </c>
      <c r="NG155">
        <v>824.28</v>
      </c>
      <c r="NH155">
        <v>24.06</v>
      </c>
      <c r="NI155">
        <v>1423.23</v>
      </c>
      <c r="NJ155">
        <v>120.99</v>
      </c>
      <c r="NK155">
        <v>101.32</v>
      </c>
      <c r="NL155">
        <v>2744.28</v>
      </c>
      <c r="NM155">
        <v>45.89</v>
      </c>
      <c r="NN155">
        <v>67.930000000000007</v>
      </c>
      <c r="NO155">
        <v>51.19</v>
      </c>
      <c r="NP155">
        <v>40.57</v>
      </c>
      <c r="NQ155">
        <v>57.68</v>
      </c>
      <c r="NW155">
        <v>23.1</v>
      </c>
      <c r="NX155">
        <v>24.8</v>
      </c>
      <c r="NY155">
        <v>23.2</v>
      </c>
      <c r="NZ155">
        <v>24.4</v>
      </c>
      <c r="OA155">
        <v>23.6</v>
      </c>
      <c r="OB155">
        <v>23.1</v>
      </c>
      <c r="OC155">
        <v>24.8</v>
      </c>
      <c r="OD155">
        <v>22.2</v>
      </c>
      <c r="OE155">
        <v>23.9</v>
      </c>
      <c r="OF155">
        <v>24.1</v>
      </c>
      <c r="OG155">
        <v>23.2</v>
      </c>
      <c r="OH155">
        <v>25.2</v>
      </c>
      <c r="OI155">
        <v>22.4</v>
      </c>
      <c r="OJ155">
        <v>23.9</v>
      </c>
      <c r="OK155">
        <v>24.2</v>
      </c>
      <c r="OQ155">
        <v>235.56</v>
      </c>
      <c r="OR155">
        <v>223.7</v>
      </c>
      <c r="OT155" s="1">
        <v>41942</v>
      </c>
      <c r="OU155" s="1">
        <v>42269</v>
      </c>
      <c r="OV155" t="s">
        <v>452</v>
      </c>
      <c r="OW155" t="s">
        <v>2184</v>
      </c>
    </row>
    <row r="156" spans="1:413" x14ac:dyDescent="0.25">
      <c r="A156">
        <v>2238254</v>
      </c>
      <c r="B156" t="s">
        <v>1906</v>
      </c>
      <c r="C156" t="s">
        <v>1907</v>
      </c>
      <c r="D156" t="s">
        <v>2185</v>
      </c>
      <c r="E156" t="s">
        <v>2186</v>
      </c>
      <c r="G156" t="s">
        <v>734</v>
      </c>
      <c r="H156" t="s">
        <v>515</v>
      </c>
      <c r="I156" t="s">
        <v>419</v>
      </c>
      <c r="J156" t="s">
        <v>420</v>
      </c>
      <c r="K156" t="s">
        <v>420</v>
      </c>
      <c r="L156" t="s">
        <v>421</v>
      </c>
      <c r="N156" t="s">
        <v>421</v>
      </c>
      <c r="O156" t="s">
        <v>421</v>
      </c>
      <c r="P156">
        <v>4</v>
      </c>
      <c r="Q156" t="s">
        <v>423</v>
      </c>
      <c r="R156" t="s">
        <v>423</v>
      </c>
      <c r="S156" t="s">
        <v>597</v>
      </c>
      <c r="T156" t="s">
        <v>1498</v>
      </c>
      <c r="U156" t="s">
        <v>1674</v>
      </c>
      <c r="AM156" t="s">
        <v>420</v>
      </c>
      <c r="AO156" t="s">
        <v>420</v>
      </c>
      <c r="AQ156" t="s">
        <v>420</v>
      </c>
      <c r="AS156" t="s">
        <v>420</v>
      </c>
      <c r="AT156" t="s">
        <v>420</v>
      </c>
      <c r="AU156" t="s">
        <v>421</v>
      </c>
      <c r="AV156" t="s">
        <v>421</v>
      </c>
      <c r="AW156" t="s">
        <v>421</v>
      </c>
      <c r="AX156" t="s">
        <v>420</v>
      </c>
      <c r="AY156" t="s">
        <v>420</v>
      </c>
      <c r="AZ156" t="s">
        <v>421</v>
      </c>
      <c r="BA156" t="s">
        <v>421</v>
      </c>
      <c r="BB156" t="s">
        <v>420</v>
      </c>
      <c r="BC156" t="s">
        <v>421</v>
      </c>
      <c r="BD156" t="s">
        <v>420</v>
      </c>
      <c r="BE156" t="s">
        <v>420</v>
      </c>
      <c r="BF156" t="s">
        <v>420</v>
      </c>
      <c r="BG156" t="s">
        <v>420</v>
      </c>
      <c r="BH156" t="s">
        <v>420</v>
      </c>
      <c r="BI156">
        <v>4</v>
      </c>
      <c r="BJ156">
        <v>32</v>
      </c>
      <c r="BK156">
        <v>512</v>
      </c>
      <c r="BM156" t="s">
        <v>2187</v>
      </c>
      <c r="BN156" t="s">
        <v>2187</v>
      </c>
      <c r="BO156" t="s">
        <v>2187</v>
      </c>
      <c r="BP156" t="s">
        <v>2187</v>
      </c>
      <c r="BQ156" t="s">
        <v>2187</v>
      </c>
      <c r="BR156">
        <v>4</v>
      </c>
      <c r="BT156">
        <v>4</v>
      </c>
      <c r="BU156">
        <v>4</v>
      </c>
      <c r="BV156">
        <v>4</v>
      </c>
      <c r="BW156">
        <v>4</v>
      </c>
      <c r="BX156">
        <v>16</v>
      </c>
      <c r="BY156">
        <v>12</v>
      </c>
      <c r="BZ156">
        <v>16</v>
      </c>
      <c r="CA156">
        <v>16</v>
      </c>
      <c r="CB156">
        <v>16</v>
      </c>
      <c r="CC156">
        <v>64</v>
      </c>
      <c r="CD156">
        <v>48</v>
      </c>
      <c r="CE156">
        <v>64</v>
      </c>
      <c r="CF156">
        <v>64</v>
      </c>
      <c r="CG156" t="s">
        <v>715</v>
      </c>
      <c r="CH156" t="s">
        <v>715</v>
      </c>
      <c r="CI156" t="s">
        <v>715</v>
      </c>
      <c r="CJ156" t="s">
        <v>715</v>
      </c>
      <c r="CK156" t="s">
        <v>715</v>
      </c>
      <c r="CL156">
        <v>6308</v>
      </c>
      <c r="CM156" t="s">
        <v>2188</v>
      </c>
      <c r="CN156">
        <v>6348</v>
      </c>
      <c r="CO156" t="s">
        <v>2189</v>
      </c>
      <c r="CP156">
        <v>6380</v>
      </c>
      <c r="CQ156">
        <v>3.5</v>
      </c>
      <c r="CR156">
        <v>1.8</v>
      </c>
      <c r="CS156">
        <v>2.8</v>
      </c>
      <c r="CT156">
        <v>2.8</v>
      </c>
      <c r="CU156">
        <v>2.5</v>
      </c>
      <c r="CV156">
        <v>32</v>
      </c>
      <c r="CW156">
        <v>32</v>
      </c>
      <c r="CX156">
        <v>16</v>
      </c>
      <c r="CY156">
        <v>32</v>
      </c>
      <c r="CZ156">
        <v>32</v>
      </c>
      <c r="DA156" t="s">
        <v>502</v>
      </c>
      <c r="DB156" t="s">
        <v>502</v>
      </c>
      <c r="DC156" t="s">
        <v>502</v>
      </c>
      <c r="DD156" t="s">
        <v>502</v>
      </c>
      <c r="DE156" t="s">
        <v>502</v>
      </c>
      <c r="DF156" t="s">
        <v>2190</v>
      </c>
      <c r="DG156" t="s">
        <v>2190</v>
      </c>
      <c r="DH156" t="s">
        <v>2190</v>
      </c>
      <c r="DI156" t="s">
        <v>2190</v>
      </c>
      <c r="DJ156" t="s">
        <v>2190</v>
      </c>
      <c r="DK156">
        <v>1.6</v>
      </c>
      <c r="DL156">
        <v>1.6</v>
      </c>
      <c r="DM156">
        <v>1.6</v>
      </c>
      <c r="DN156">
        <v>1.6</v>
      </c>
      <c r="DO156">
        <v>1.6</v>
      </c>
      <c r="DP156">
        <v>8</v>
      </c>
      <c r="DQ156">
        <v>8</v>
      </c>
      <c r="DR156">
        <v>8</v>
      </c>
      <c r="DS156">
        <v>16</v>
      </c>
      <c r="DT156">
        <v>8</v>
      </c>
      <c r="DU156">
        <v>16</v>
      </c>
      <c r="DV156">
        <v>8</v>
      </c>
      <c r="DW156">
        <v>16</v>
      </c>
      <c r="DX156">
        <v>32</v>
      </c>
      <c r="DY156">
        <v>16</v>
      </c>
      <c r="DZ156">
        <v>128</v>
      </c>
      <c r="EA156">
        <v>64</v>
      </c>
      <c r="EB156">
        <v>128</v>
      </c>
      <c r="EC156">
        <v>512</v>
      </c>
      <c r="ED156">
        <v>128</v>
      </c>
      <c r="EE156">
        <v>1</v>
      </c>
      <c r="EF156">
        <v>1</v>
      </c>
      <c r="EG156">
        <v>1</v>
      </c>
      <c r="EH156">
        <v>6</v>
      </c>
      <c r="EI156">
        <v>1</v>
      </c>
      <c r="EJ156">
        <v>0</v>
      </c>
      <c r="EK156">
        <v>0</v>
      </c>
      <c r="EL156">
        <v>0</v>
      </c>
      <c r="EM156">
        <v>0</v>
      </c>
      <c r="EN156">
        <v>0</v>
      </c>
      <c r="EO156" t="s">
        <v>725</v>
      </c>
      <c r="EP156" t="s">
        <v>725</v>
      </c>
      <c r="EQ156" t="s">
        <v>725</v>
      </c>
      <c r="ER156" t="s">
        <v>725</v>
      </c>
      <c r="ES156" t="s">
        <v>715</v>
      </c>
      <c r="ET156" t="s">
        <v>725</v>
      </c>
      <c r="EU156" t="s">
        <v>725</v>
      </c>
      <c r="EV156" t="s">
        <v>725</v>
      </c>
      <c r="EW156" t="s">
        <v>2191</v>
      </c>
      <c r="EX156" t="s">
        <v>715</v>
      </c>
      <c r="EY156" t="s">
        <v>2192</v>
      </c>
      <c r="EZ156" t="s">
        <v>2192</v>
      </c>
      <c r="FA156" t="s">
        <v>2192</v>
      </c>
      <c r="FC156" t="s">
        <v>2193</v>
      </c>
      <c r="FD156" t="s">
        <v>444</v>
      </c>
      <c r="FF156" t="s">
        <v>444</v>
      </c>
      <c r="FG156" t="s">
        <v>444</v>
      </c>
      <c r="FH156" t="s">
        <v>743</v>
      </c>
      <c r="FK156">
        <v>1</v>
      </c>
      <c r="FL156">
        <v>1</v>
      </c>
      <c r="FM156">
        <v>1.5</v>
      </c>
      <c r="FP156">
        <v>1</v>
      </c>
      <c r="FQ156">
        <v>4</v>
      </c>
      <c r="FV156" t="s">
        <v>504</v>
      </c>
      <c r="FX156" t="s">
        <v>715</v>
      </c>
      <c r="FY156" t="s">
        <v>715</v>
      </c>
      <c r="FZ156" t="s">
        <v>715</v>
      </c>
      <c r="GA156" t="s">
        <v>725</v>
      </c>
      <c r="GB156" t="s">
        <v>725</v>
      </c>
      <c r="GC156" t="s">
        <v>715</v>
      </c>
      <c r="GD156" t="s">
        <v>715</v>
      </c>
      <c r="GE156" t="s">
        <v>715</v>
      </c>
      <c r="GF156" t="s">
        <v>725</v>
      </c>
      <c r="GG156" t="s">
        <v>725</v>
      </c>
      <c r="GH156" t="s">
        <v>2193</v>
      </c>
      <c r="GI156" t="s">
        <v>2193</v>
      </c>
      <c r="GJ156" t="s">
        <v>2193</v>
      </c>
      <c r="GK156" t="s">
        <v>2194</v>
      </c>
      <c r="GL156" t="s">
        <v>2195</v>
      </c>
      <c r="GM156" t="s">
        <v>743</v>
      </c>
      <c r="GN156" t="s">
        <v>743</v>
      </c>
      <c r="GO156" t="s">
        <v>743</v>
      </c>
      <c r="GP156" t="s">
        <v>444</v>
      </c>
      <c r="GQ156" t="s">
        <v>743</v>
      </c>
      <c r="GR156">
        <v>1.5</v>
      </c>
      <c r="GS156">
        <v>1.5</v>
      </c>
      <c r="GT156">
        <v>1.5</v>
      </c>
      <c r="GU156">
        <v>1</v>
      </c>
      <c r="GZ156">
        <v>1</v>
      </c>
      <c r="HG156" t="s">
        <v>725</v>
      </c>
      <c r="HH156" t="s">
        <v>725</v>
      </c>
      <c r="HI156" t="s">
        <v>725</v>
      </c>
      <c r="HJ156" t="s">
        <v>715</v>
      </c>
      <c r="HL156" t="s">
        <v>725</v>
      </c>
      <c r="HM156" t="s">
        <v>725</v>
      </c>
      <c r="HN156" t="s">
        <v>725</v>
      </c>
      <c r="HO156" t="s">
        <v>715</v>
      </c>
      <c r="HQ156" t="s">
        <v>2195</v>
      </c>
      <c r="HR156" t="s">
        <v>2195</v>
      </c>
      <c r="HS156" t="s">
        <v>2195</v>
      </c>
      <c r="HT156" t="s">
        <v>2193</v>
      </c>
      <c r="HV156" t="s">
        <v>444</v>
      </c>
      <c r="HW156" t="s">
        <v>444</v>
      </c>
      <c r="HX156" t="s">
        <v>444</v>
      </c>
      <c r="HY156" t="s">
        <v>743</v>
      </c>
      <c r="IA156">
        <v>0.01</v>
      </c>
      <c r="IB156">
        <v>0.01</v>
      </c>
      <c r="IC156">
        <v>0.01</v>
      </c>
      <c r="ID156">
        <v>1.5</v>
      </c>
      <c r="IP156" t="s">
        <v>420</v>
      </c>
      <c r="IQ156" t="s">
        <v>420</v>
      </c>
      <c r="IR156" t="s">
        <v>420</v>
      </c>
      <c r="IS156" t="s">
        <v>420</v>
      </c>
      <c r="IT156" t="s">
        <v>420</v>
      </c>
      <c r="IU156" t="s">
        <v>447</v>
      </c>
      <c r="IV156" t="s">
        <v>447</v>
      </c>
      <c r="IW156" t="s">
        <v>447</v>
      </c>
      <c r="IX156" t="s">
        <v>447</v>
      </c>
      <c r="IY156" t="s">
        <v>447</v>
      </c>
      <c r="IZ156" t="s">
        <v>2196</v>
      </c>
      <c r="JA156" t="s">
        <v>2196</v>
      </c>
      <c r="JB156" t="s">
        <v>2196</v>
      </c>
      <c r="JC156" t="s">
        <v>2196</v>
      </c>
      <c r="JD156" t="s">
        <v>2196</v>
      </c>
      <c r="JE156" t="s">
        <v>2197</v>
      </c>
      <c r="JF156" t="s">
        <v>2197</v>
      </c>
      <c r="JG156" t="s">
        <v>2197</v>
      </c>
      <c r="JH156" t="s">
        <v>2197</v>
      </c>
      <c r="JI156" t="s">
        <v>2197</v>
      </c>
      <c r="JJ156" t="s">
        <v>2197</v>
      </c>
      <c r="JK156" t="s">
        <v>2197</v>
      </c>
      <c r="JL156" t="s">
        <v>2197</v>
      </c>
      <c r="JM156" t="s">
        <v>2197</v>
      </c>
      <c r="JN156" t="s">
        <v>2197</v>
      </c>
      <c r="JO156">
        <v>1100</v>
      </c>
      <c r="JP156">
        <v>1100</v>
      </c>
      <c r="JQ156" s="5">
        <v>1100</v>
      </c>
      <c r="JR156">
        <v>1100</v>
      </c>
      <c r="JS156">
        <v>1100</v>
      </c>
      <c r="JT156">
        <v>1</v>
      </c>
      <c r="JU156">
        <v>1</v>
      </c>
      <c r="JV156">
        <v>1</v>
      </c>
      <c r="JW156">
        <v>1</v>
      </c>
      <c r="JX156">
        <v>1</v>
      </c>
      <c r="JY156">
        <v>0</v>
      </c>
      <c r="JZ156">
        <v>0</v>
      </c>
      <c r="KA156">
        <v>0</v>
      </c>
      <c r="KB156">
        <v>0</v>
      </c>
      <c r="KC156">
        <v>0</v>
      </c>
      <c r="KD156" t="s">
        <v>421</v>
      </c>
      <c r="KE156" t="s">
        <v>421</v>
      </c>
      <c r="KF156" t="s">
        <v>421</v>
      </c>
      <c r="KG156" t="s">
        <v>421</v>
      </c>
      <c r="KH156" t="s">
        <v>421</v>
      </c>
      <c r="KI156" t="s">
        <v>449</v>
      </c>
      <c r="KJ156" t="s">
        <v>449</v>
      </c>
      <c r="KK156" t="s">
        <v>449</v>
      </c>
      <c r="KL156" t="s">
        <v>449</v>
      </c>
      <c r="KM156" t="s">
        <v>449</v>
      </c>
      <c r="KN156">
        <v>243.3</v>
      </c>
      <c r="KO156">
        <v>209.7</v>
      </c>
      <c r="KP156">
        <v>278.8</v>
      </c>
      <c r="KQ156">
        <v>415.2</v>
      </c>
      <c r="KR156">
        <v>224.3</v>
      </c>
      <c r="KX156">
        <v>243.3</v>
      </c>
      <c r="KY156">
        <v>209.7</v>
      </c>
      <c r="KZ156" s="4">
        <v>278.8</v>
      </c>
      <c r="LA156">
        <v>415.2</v>
      </c>
      <c r="LB156">
        <v>224.3</v>
      </c>
      <c r="LC156">
        <v>50</v>
      </c>
      <c r="LD156">
        <v>50</v>
      </c>
      <c r="LE156">
        <v>50</v>
      </c>
      <c r="LF156">
        <v>50</v>
      </c>
      <c r="LG156">
        <v>50</v>
      </c>
      <c r="LH156" t="s">
        <v>450</v>
      </c>
      <c r="LI156" t="s">
        <v>451</v>
      </c>
      <c r="LJ156">
        <v>15.52</v>
      </c>
      <c r="LK156">
        <v>32.36</v>
      </c>
      <c r="LL156">
        <v>27.11</v>
      </c>
      <c r="LM156">
        <v>23.15</v>
      </c>
      <c r="LN156">
        <v>33.840000000000003</v>
      </c>
      <c r="LO156">
        <v>69.540000000000006</v>
      </c>
      <c r="LP156">
        <v>118.07</v>
      </c>
      <c r="LQ156">
        <v>112.3</v>
      </c>
      <c r="LR156">
        <v>98.47</v>
      </c>
      <c r="LS156">
        <v>137.25</v>
      </c>
      <c r="LT156">
        <v>12.61</v>
      </c>
      <c r="LU156">
        <v>28.07</v>
      </c>
      <c r="LV156">
        <v>23.36</v>
      </c>
      <c r="LW156">
        <v>20.07</v>
      </c>
      <c r="LX156">
        <v>28.36</v>
      </c>
      <c r="LY156">
        <v>11.75</v>
      </c>
      <c r="LZ156">
        <v>27.65</v>
      </c>
      <c r="MA156">
        <v>21.87</v>
      </c>
      <c r="MB156">
        <v>19.72</v>
      </c>
      <c r="MC156">
        <v>28.93</v>
      </c>
      <c r="MD156">
        <v>12.34</v>
      </c>
      <c r="ME156">
        <v>26.87</v>
      </c>
      <c r="MF156">
        <v>22.27</v>
      </c>
      <c r="MG156">
        <v>18.55</v>
      </c>
      <c r="MH156">
        <v>27.62</v>
      </c>
      <c r="MI156">
        <v>16.47</v>
      </c>
      <c r="MJ156">
        <v>37.76</v>
      </c>
      <c r="MK156">
        <v>30.3</v>
      </c>
      <c r="ML156">
        <v>26.47</v>
      </c>
      <c r="MM156">
        <v>39.06</v>
      </c>
      <c r="MN156">
        <v>15.42</v>
      </c>
      <c r="MO156">
        <v>36.340000000000003</v>
      </c>
      <c r="MP156">
        <v>28.74</v>
      </c>
      <c r="MQ156">
        <v>25.39</v>
      </c>
      <c r="MR156">
        <v>37.630000000000003</v>
      </c>
      <c r="MS156">
        <v>39.24</v>
      </c>
      <c r="MT156">
        <v>23.73</v>
      </c>
      <c r="MU156">
        <v>42.45</v>
      </c>
      <c r="MV156">
        <v>68.64</v>
      </c>
      <c r="MW156">
        <v>44.62</v>
      </c>
      <c r="MX156">
        <v>68.510000000000005</v>
      </c>
      <c r="MY156">
        <v>103.82</v>
      </c>
      <c r="MZ156">
        <v>124.9</v>
      </c>
      <c r="NA156">
        <v>236.56</v>
      </c>
      <c r="NB156">
        <v>155.38</v>
      </c>
      <c r="NC156">
        <v>14.24</v>
      </c>
      <c r="ND156">
        <v>16.07</v>
      </c>
      <c r="NE156">
        <v>47.37</v>
      </c>
      <c r="NF156">
        <v>82.1</v>
      </c>
      <c r="NG156">
        <v>10.7</v>
      </c>
      <c r="NH156">
        <v>4.46</v>
      </c>
      <c r="NI156">
        <v>5.36</v>
      </c>
      <c r="NJ156">
        <v>22.01</v>
      </c>
      <c r="NK156">
        <v>45.09</v>
      </c>
      <c r="NL156">
        <v>5.53</v>
      </c>
      <c r="NM156">
        <v>22.5</v>
      </c>
      <c r="NN156">
        <v>42.33</v>
      </c>
      <c r="NO156">
        <v>37.57</v>
      </c>
      <c r="NP156">
        <v>31.82</v>
      </c>
      <c r="NQ156">
        <v>46.14</v>
      </c>
      <c r="NW156">
        <v>23.7</v>
      </c>
      <c r="NX156">
        <v>23.1</v>
      </c>
      <c r="NY156">
        <v>22.7</v>
      </c>
      <c r="NZ156">
        <v>24</v>
      </c>
      <c r="OA156">
        <v>22.7</v>
      </c>
      <c r="OB156">
        <v>22.2</v>
      </c>
      <c r="OC156">
        <v>25.4</v>
      </c>
      <c r="OD156">
        <v>22.8</v>
      </c>
      <c r="OE156">
        <v>22.2</v>
      </c>
      <c r="OF156">
        <v>25.92</v>
      </c>
      <c r="OG156">
        <v>22.4</v>
      </c>
      <c r="OH156">
        <v>25.4</v>
      </c>
      <c r="OI156">
        <v>23.4</v>
      </c>
      <c r="OJ156">
        <v>22.2</v>
      </c>
      <c r="OK156">
        <v>22.4</v>
      </c>
      <c r="OQ156">
        <v>414.1</v>
      </c>
      <c r="OT156" s="1">
        <v>41621</v>
      </c>
      <c r="OU156" s="1">
        <v>42107</v>
      </c>
      <c r="OV156" t="s">
        <v>452</v>
      </c>
      <c r="OW156" t="s">
        <v>2198</v>
      </c>
    </row>
    <row r="157" spans="1:413" x14ac:dyDescent="0.25">
      <c r="A157">
        <v>2254814</v>
      </c>
      <c r="B157" t="s">
        <v>1906</v>
      </c>
      <c r="C157" t="s">
        <v>1907</v>
      </c>
      <c r="D157" t="s">
        <v>2199</v>
      </c>
      <c r="E157" t="s">
        <v>2200</v>
      </c>
      <c r="F157" t="s">
        <v>2201</v>
      </c>
      <c r="G157" t="s">
        <v>417</v>
      </c>
      <c r="H157" t="s">
        <v>418</v>
      </c>
      <c r="I157" t="s">
        <v>419</v>
      </c>
      <c r="J157" t="s">
        <v>420</v>
      </c>
      <c r="K157" t="s">
        <v>420</v>
      </c>
      <c r="L157" t="s">
        <v>421</v>
      </c>
      <c r="N157" t="s">
        <v>421</v>
      </c>
      <c r="O157" t="s">
        <v>421</v>
      </c>
      <c r="P157">
        <v>2</v>
      </c>
      <c r="Q157" t="s">
        <v>422</v>
      </c>
      <c r="R157" t="s">
        <v>423</v>
      </c>
      <c r="S157" t="s">
        <v>424</v>
      </c>
      <c r="T157" t="s">
        <v>1952</v>
      </c>
      <c r="U157" t="s">
        <v>633</v>
      </c>
      <c r="AM157" t="s">
        <v>420</v>
      </c>
      <c r="AO157" t="s">
        <v>420</v>
      </c>
      <c r="AQ157" t="s">
        <v>421</v>
      </c>
      <c r="AS157" t="s">
        <v>421</v>
      </c>
      <c r="AT157" t="s">
        <v>421</v>
      </c>
      <c r="AU157" t="s">
        <v>420</v>
      </c>
      <c r="AV157" t="s">
        <v>420</v>
      </c>
      <c r="AW157" t="s">
        <v>421</v>
      </c>
      <c r="AX157" t="s">
        <v>420</v>
      </c>
      <c r="AY157" t="s">
        <v>420</v>
      </c>
      <c r="AZ157" t="s">
        <v>421</v>
      </c>
      <c r="BA157" t="s">
        <v>421</v>
      </c>
      <c r="BB157" t="s">
        <v>420</v>
      </c>
      <c r="BC157" t="s">
        <v>420</v>
      </c>
      <c r="BD157" t="s">
        <v>421</v>
      </c>
      <c r="BE157" t="s">
        <v>421</v>
      </c>
      <c r="BF157" t="s">
        <v>420</v>
      </c>
      <c r="BG157" t="s">
        <v>420</v>
      </c>
      <c r="BH157" t="s">
        <v>420</v>
      </c>
      <c r="BI157">
        <v>4</v>
      </c>
      <c r="BJ157">
        <v>96</v>
      </c>
      <c r="BK157">
        <v>6144</v>
      </c>
      <c r="BL157">
        <v>3</v>
      </c>
      <c r="BM157" t="s">
        <v>2200</v>
      </c>
      <c r="BN157" t="s">
        <v>2200</v>
      </c>
      <c r="BO157" t="s">
        <v>2200</v>
      </c>
      <c r="BP157" t="s">
        <v>2200</v>
      </c>
      <c r="BQ157" t="s">
        <v>2200</v>
      </c>
      <c r="BR157">
        <v>4</v>
      </c>
      <c r="BS157">
        <v>4</v>
      </c>
      <c r="BT157">
        <v>4</v>
      </c>
      <c r="BU157">
        <v>4</v>
      </c>
      <c r="BV157">
        <v>4</v>
      </c>
      <c r="BW157">
        <v>10</v>
      </c>
      <c r="BX157">
        <v>8</v>
      </c>
      <c r="BY157">
        <v>10</v>
      </c>
      <c r="BZ157">
        <v>18</v>
      </c>
      <c r="CA157">
        <v>18</v>
      </c>
      <c r="CB157">
        <v>80</v>
      </c>
      <c r="CC157">
        <v>64</v>
      </c>
      <c r="CD157">
        <v>80</v>
      </c>
      <c r="CE157">
        <v>144</v>
      </c>
      <c r="CF157">
        <v>144</v>
      </c>
      <c r="CG157" t="s">
        <v>429</v>
      </c>
      <c r="CH157" t="s">
        <v>429</v>
      </c>
      <c r="CI157" t="s">
        <v>429</v>
      </c>
      <c r="CJ157" t="s">
        <v>429</v>
      </c>
      <c r="CK157" t="s">
        <v>429</v>
      </c>
      <c r="CL157" t="s">
        <v>2202</v>
      </c>
      <c r="CM157" t="s">
        <v>2203</v>
      </c>
      <c r="CN157" t="s">
        <v>2202</v>
      </c>
      <c r="CO157" t="s">
        <v>2204</v>
      </c>
      <c r="CP157" t="s">
        <v>2204</v>
      </c>
      <c r="CQ157">
        <v>1.9</v>
      </c>
      <c r="CR157">
        <v>2</v>
      </c>
      <c r="CS157">
        <v>1.9</v>
      </c>
      <c r="CT157">
        <v>2.5</v>
      </c>
      <c r="CU157">
        <v>2.5</v>
      </c>
      <c r="CV157">
        <v>32</v>
      </c>
      <c r="CW157">
        <v>32</v>
      </c>
      <c r="CX157">
        <v>32</v>
      </c>
      <c r="CY157">
        <v>32</v>
      </c>
      <c r="CZ157">
        <v>32</v>
      </c>
      <c r="DA157" t="s">
        <v>2205</v>
      </c>
      <c r="DB157" t="s">
        <v>2205</v>
      </c>
      <c r="DC157" t="s">
        <v>2035</v>
      </c>
      <c r="DD157" t="s">
        <v>2205</v>
      </c>
      <c r="DE157" t="s">
        <v>2035</v>
      </c>
      <c r="DF157" t="s">
        <v>2190</v>
      </c>
      <c r="DG157" t="s">
        <v>2190</v>
      </c>
      <c r="DH157" t="s">
        <v>1481</v>
      </c>
      <c r="DI157" t="s">
        <v>2206</v>
      </c>
      <c r="DJ157" t="s">
        <v>1170</v>
      </c>
      <c r="DK157">
        <v>1.33</v>
      </c>
      <c r="DL157">
        <v>1.33</v>
      </c>
      <c r="DM157">
        <v>1.33</v>
      </c>
      <c r="DN157">
        <v>1.33</v>
      </c>
      <c r="DO157">
        <v>1600</v>
      </c>
      <c r="DP157">
        <v>8</v>
      </c>
      <c r="DQ157">
        <v>8</v>
      </c>
      <c r="DR157">
        <v>16</v>
      </c>
      <c r="DS157">
        <v>64</v>
      </c>
      <c r="DT157">
        <v>16</v>
      </c>
      <c r="DU157">
        <v>16</v>
      </c>
      <c r="DV157">
        <v>8</v>
      </c>
      <c r="DW157">
        <v>32</v>
      </c>
      <c r="DX157">
        <v>96</v>
      </c>
      <c r="DY157">
        <v>96</v>
      </c>
      <c r="DZ157">
        <v>128</v>
      </c>
      <c r="EA157">
        <v>64</v>
      </c>
      <c r="EB157">
        <v>512</v>
      </c>
      <c r="EC157">
        <v>6144</v>
      </c>
      <c r="ED157">
        <v>1536</v>
      </c>
      <c r="EE157">
        <v>0</v>
      </c>
      <c r="EF157">
        <v>0</v>
      </c>
      <c r="EG157">
        <v>2</v>
      </c>
      <c r="EH157">
        <v>0</v>
      </c>
      <c r="EI157">
        <v>4</v>
      </c>
      <c r="EJ157">
        <v>2</v>
      </c>
      <c r="EK157">
        <v>1</v>
      </c>
      <c r="EL157">
        <v>0</v>
      </c>
      <c r="EM157">
        <v>4</v>
      </c>
      <c r="EN157">
        <v>0</v>
      </c>
      <c r="EO157" t="s">
        <v>1000</v>
      </c>
      <c r="EP157" t="s">
        <v>1000</v>
      </c>
      <c r="EQ157" t="s">
        <v>1000</v>
      </c>
      <c r="ER157" t="s">
        <v>1000</v>
      </c>
      <c r="ES157" t="s">
        <v>1000</v>
      </c>
      <c r="ET157" t="s">
        <v>1000</v>
      </c>
      <c r="EU157" t="s">
        <v>1000</v>
      </c>
      <c r="EV157" t="s">
        <v>1000</v>
      </c>
      <c r="EW157" t="s">
        <v>1000</v>
      </c>
      <c r="EX157" t="s">
        <v>1000</v>
      </c>
      <c r="EY157" t="s">
        <v>2207</v>
      </c>
      <c r="EZ157" t="s">
        <v>2207</v>
      </c>
      <c r="FA157" t="s">
        <v>2207</v>
      </c>
      <c r="FB157" t="s">
        <v>2207</v>
      </c>
      <c r="FC157" t="s">
        <v>2207</v>
      </c>
      <c r="FD157" t="s">
        <v>444</v>
      </c>
      <c r="FE157" t="s">
        <v>444</v>
      </c>
      <c r="FF157" t="s">
        <v>444</v>
      </c>
      <c r="FG157" t="s">
        <v>444</v>
      </c>
      <c r="FH157" t="s">
        <v>444</v>
      </c>
      <c r="FI157">
        <v>1</v>
      </c>
      <c r="FJ157">
        <v>1</v>
      </c>
      <c r="FK157">
        <v>1</v>
      </c>
      <c r="FL157">
        <v>1</v>
      </c>
      <c r="FM157">
        <v>1</v>
      </c>
      <c r="FN157">
        <v>8</v>
      </c>
      <c r="FO157">
        <v>8</v>
      </c>
      <c r="FP157">
        <v>4</v>
      </c>
      <c r="FQ157">
        <v>8</v>
      </c>
      <c r="FR157">
        <v>4</v>
      </c>
      <c r="FS157" t="s">
        <v>504</v>
      </c>
      <c r="FT157" t="s">
        <v>504</v>
      </c>
      <c r="FU157" t="s">
        <v>504</v>
      </c>
      <c r="FV157" t="s">
        <v>504</v>
      </c>
      <c r="FW157" t="s">
        <v>504</v>
      </c>
      <c r="FX157" t="s">
        <v>1907</v>
      </c>
      <c r="FY157" t="s">
        <v>1907</v>
      </c>
      <c r="GA157" t="s">
        <v>1907</v>
      </c>
      <c r="GC157" t="s">
        <v>1907</v>
      </c>
      <c r="GD157" t="s">
        <v>1907</v>
      </c>
      <c r="GF157" t="s">
        <v>1907</v>
      </c>
      <c r="GH157" t="s">
        <v>2208</v>
      </c>
      <c r="GI157" t="s">
        <v>2209</v>
      </c>
      <c r="GK157" t="s">
        <v>2210</v>
      </c>
      <c r="GM157" t="s">
        <v>743</v>
      </c>
      <c r="GN157" t="s">
        <v>743</v>
      </c>
      <c r="GP157" t="s">
        <v>2211</v>
      </c>
      <c r="GQ157" t="s">
        <v>743</v>
      </c>
      <c r="GR157">
        <v>1.333</v>
      </c>
      <c r="GS157">
        <v>1.333</v>
      </c>
      <c r="GU157">
        <v>56</v>
      </c>
      <c r="GZ157">
        <v>2</v>
      </c>
      <c r="HB157" t="s">
        <v>445</v>
      </c>
      <c r="HC157" t="s">
        <v>445</v>
      </c>
      <c r="HE157" t="s">
        <v>445</v>
      </c>
      <c r="IP157" t="s">
        <v>421</v>
      </c>
      <c r="IQ157" t="s">
        <v>421</v>
      </c>
      <c r="IR157" t="s">
        <v>421</v>
      </c>
      <c r="IS157" t="s">
        <v>421</v>
      </c>
      <c r="IT157" t="s">
        <v>421</v>
      </c>
      <c r="IU157" t="s">
        <v>447</v>
      </c>
      <c r="IV157" t="s">
        <v>447</v>
      </c>
      <c r="IW157" t="s">
        <v>447</v>
      </c>
      <c r="IX157" t="s">
        <v>447</v>
      </c>
      <c r="IY157" t="s">
        <v>447</v>
      </c>
      <c r="IZ157" t="s">
        <v>1677</v>
      </c>
      <c r="JA157" t="s">
        <v>1677</v>
      </c>
      <c r="JB157" t="s">
        <v>1677</v>
      </c>
      <c r="JC157" t="s">
        <v>1677</v>
      </c>
      <c r="JD157" t="s">
        <v>1677</v>
      </c>
      <c r="JE157" t="s">
        <v>2212</v>
      </c>
      <c r="JF157" t="s">
        <v>2212</v>
      </c>
      <c r="JG157" t="s">
        <v>2212</v>
      </c>
      <c r="JH157" t="s">
        <v>2212</v>
      </c>
      <c r="JI157" t="s">
        <v>2212</v>
      </c>
      <c r="JJ157" t="s">
        <v>2212</v>
      </c>
      <c r="JK157" t="s">
        <v>2212</v>
      </c>
      <c r="JL157" t="s">
        <v>2212</v>
      </c>
      <c r="JM157" t="s">
        <v>2212</v>
      </c>
      <c r="JN157" t="s">
        <v>2212</v>
      </c>
      <c r="JO157">
        <v>2500</v>
      </c>
      <c r="JP157">
        <v>2500</v>
      </c>
      <c r="JQ157" s="5">
        <v>2500</v>
      </c>
      <c r="JR157">
        <v>2500</v>
      </c>
      <c r="JS157">
        <v>2500</v>
      </c>
      <c r="JT157">
        <v>6</v>
      </c>
      <c r="JU157">
        <v>6</v>
      </c>
      <c r="JV157">
        <v>6</v>
      </c>
      <c r="JW157">
        <v>6</v>
      </c>
      <c r="JX157">
        <v>6</v>
      </c>
      <c r="JY157">
        <v>1</v>
      </c>
      <c r="JZ157">
        <v>1</v>
      </c>
      <c r="KA157">
        <v>1</v>
      </c>
      <c r="KB157">
        <v>1</v>
      </c>
      <c r="KC157">
        <v>1</v>
      </c>
      <c r="KD157" t="s">
        <v>421</v>
      </c>
      <c r="KE157" t="s">
        <v>421</v>
      </c>
      <c r="KF157" t="s">
        <v>421</v>
      </c>
      <c r="KG157" t="s">
        <v>421</v>
      </c>
      <c r="KH157" t="s">
        <v>421</v>
      </c>
      <c r="KI157" t="s">
        <v>449</v>
      </c>
      <c r="KJ157" t="s">
        <v>449</v>
      </c>
      <c r="KK157" t="s">
        <v>449</v>
      </c>
      <c r="KL157" t="s">
        <v>449</v>
      </c>
      <c r="KM157" t="s">
        <v>449</v>
      </c>
      <c r="KN157">
        <v>461.39</v>
      </c>
      <c r="KO157">
        <v>407.21</v>
      </c>
      <c r="KP157">
        <v>414.3</v>
      </c>
      <c r="KQ157">
        <v>946.82</v>
      </c>
      <c r="KR157">
        <v>571.66999999999996</v>
      </c>
      <c r="KX157">
        <v>461.39</v>
      </c>
      <c r="KY157">
        <v>407.21</v>
      </c>
      <c r="KZ157" s="4">
        <v>414.3</v>
      </c>
      <c r="LA157">
        <v>946.82</v>
      </c>
      <c r="LB157">
        <v>571.66999999999996</v>
      </c>
      <c r="LC157">
        <v>50</v>
      </c>
      <c r="LD157">
        <v>50</v>
      </c>
      <c r="LE157">
        <v>50</v>
      </c>
      <c r="LF157">
        <v>50</v>
      </c>
      <c r="LG157">
        <v>50</v>
      </c>
      <c r="LH157" t="s">
        <v>450</v>
      </c>
      <c r="LI157" t="s">
        <v>451</v>
      </c>
      <c r="LJ157">
        <v>31.18</v>
      </c>
      <c r="LK157">
        <v>29.57</v>
      </c>
      <c r="LL157">
        <v>33.479999999999997</v>
      </c>
      <c r="LM157">
        <v>32.29</v>
      </c>
      <c r="LN157">
        <v>45.31</v>
      </c>
      <c r="LO157">
        <v>31.47</v>
      </c>
      <c r="LP157">
        <v>37.42</v>
      </c>
      <c r="LQ157">
        <v>34</v>
      </c>
      <c r="LR157">
        <v>15.42</v>
      </c>
      <c r="LS157">
        <v>24.76</v>
      </c>
      <c r="LT157">
        <v>45.89</v>
      </c>
      <c r="LU157">
        <v>44.4</v>
      </c>
      <c r="LV157">
        <v>48.45</v>
      </c>
      <c r="LW157">
        <v>46.07</v>
      </c>
      <c r="LX157">
        <v>64.209999999999994</v>
      </c>
      <c r="LY157">
        <v>31.42</v>
      </c>
      <c r="LZ157">
        <v>30.14</v>
      </c>
      <c r="MA157">
        <v>33.74</v>
      </c>
      <c r="MB157">
        <v>34.53</v>
      </c>
      <c r="MC157">
        <v>50.24</v>
      </c>
      <c r="MD157">
        <v>30.61</v>
      </c>
      <c r="ME157">
        <v>29.23</v>
      </c>
      <c r="MF157">
        <v>32.72</v>
      </c>
      <c r="MG157">
        <v>31.38</v>
      </c>
      <c r="MH157">
        <v>44.4</v>
      </c>
      <c r="MI157">
        <v>30.81</v>
      </c>
      <c r="MJ157">
        <v>29.62</v>
      </c>
      <c r="MK157">
        <v>32.950000000000003</v>
      </c>
      <c r="ML157">
        <v>33.26</v>
      </c>
      <c r="MM157">
        <v>47.52</v>
      </c>
      <c r="MN157">
        <v>29.75</v>
      </c>
      <c r="MO157">
        <v>28.41</v>
      </c>
      <c r="MP157">
        <v>31.94</v>
      </c>
      <c r="MQ157">
        <v>32.81</v>
      </c>
      <c r="MR157">
        <v>47.23</v>
      </c>
      <c r="MS157">
        <v>10.96</v>
      </c>
      <c r="MT157">
        <v>6.89</v>
      </c>
      <c r="MU157">
        <v>17.649999999999999</v>
      </c>
      <c r="MV157">
        <v>8.57</v>
      </c>
      <c r="MW157">
        <v>12.41</v>
      </c>
      <c r="MX157">
        <v>36.119999999999997</v>
      </c>
      <c r="MY157">
        <v>31.97</v>
      </c>
      <c r="MZ157">
        <v>43.1</v>
      </c>
      <c r="NA157">
        <v>40.130000000000003</v>
      </c>
      <c r="NB157">
        <v>56.4</v>
      </c>
      <c r="NC157">
        <v>20.34</v>
      </c>
      <c r="ND157">
        <v>12.18</v>
      </c>
      <c r="NE157">
        <v>108.06</v>
      </c>
      <c r="NF157">
        <v>20.11</v>
      </c>
      <c r="NG157">
        <v>161.46</v>
      </c>
      <c r="NH157">
        <v>11.1</v>
      </c>
      <c r="NI157">
        <v>6.68</v>
      </c>
      <c r="NJ157">
        <v>430.67</v>
      </c>
      <c r="NK157">
        <v>10.97</v>
      </c>
      <c r="NL157">
        <v>672.66</v>
      </c>
      <c r="NM157">
        <v>29.08</v>
      </c>
      <c r="NN157">
        <v>26.07</v>
      </c>
      <c r="NO157">
        <v>31.97</v>
      </c>
      <c r="NP157">
        <v>27.27</v>
      </c>
      <c r="NQ157">
        <v>41.14</v>
      </c>
      <c r="NW157">
        <v>22</v>
      </c>
      <c r="NX157">
        <v>21.8</v>
      </c>
      <c r="NY157">
        <v>22</v>
      </c>
      <c r="NZ157">
        <v>22.1</v>
      </c>
      <c r="OA157">
        <v>22.1</v>
      </c>
      <c r="OB157">
        <v>22</v>
      </c>
      <c r="OC157">
        <v>21.7</v>
      </c>
      <c r="OD157">
        <v>22</v>
      </c>
      <c r="OE157">
        <v>22</v>
      </c>
      <c r="OF157">
        <v>21.9</v>
      </c>
      <c r="OG157">
        <v>22</v>
      </c>
      <c r="OH157">
        <v>21.8</v>
      </c>
      <c r="OI157">
        <v>21.9</v>
      </c>
      <c r="OJ157">
        <v>22.1</v>
      </c>
      <c r="OK157">
        <v>21.9</v>
      </c>
      <c r="OL157">
        <v>2</v>
      </c>
      <c r="OM157">
        <v>2</v>
      </c>
      <c r="ON157">
        <v>2</v>
      </c>
      <c r="OO157">
        <v>2</v>
      </c>
      <c r="OP157">
        <v>2</v>
      </c>
      <c r="OT157" s="1">
        <v>42151</v>
      </c>
      <c r="OU157" s="1">
        <v>42347</v>
      </c>
      <c r="OV157" t="s">
        <v>452</v>
      </c>
      <c r="OW157" t="s">
        <v>2213</v>
      </c>
    </row>
    <row r="158" spans="1:413" x14ac:dyDescent="0.25">
      <c r="A158">
        <v>2238259</v>
      </c>
      <c r="B158" t="s">
        <v>1906</v>
      </c>
      <c r="C158" t="s">
        <v>1907</v>
      </c>
      <c r="D158" t="s">
        <v>2214</v>
      </c>
      <c r="E158" t="s">
        <v>2215</v>
      </c>
      <c r="G158" t="s">
        <v>514</v>
      </c>
      <c r="H158" t="s">
        <v>515</v>
      </c>
      <c r="I158" t="s">
        <v>585</v>
      </c>
      <c r="J158" t="s">
        <v>420</v>
      </c>
      <c r="K158" t="s">
        <v>420</v>
      </c>
      <c r="L158" t="s">
        <v>421</v>
      </c>
      <c r="N158" t="s">
        <v>421</v>
      </c>
      <c r="O158" t="s">
        <v>421</v>
      </c>
      <c r="P158">
        <v>7</v>
      </c>
      <c r="Q158" t="s">
        <v>771</v>
      </c>
      <c r="R158" t="s">
        <v>423</v>
      </c>
      <c r="S158" t="s">
        <v>632</v>
      </c>
      <c r="T158" t="s">
        <v>597</v>
      </c>
      <c r="U158" t="s">
        <v>1923</v>
      </c>
      <c r="AM158" t="s">
        <v>420</v>
      </c>
      <c r="AO158" t="s">
        <v>420</v>
      </c>
      <c r="AQ158" t="s">
        <v>420</v>
      </c>
      <c r="AS158" t="s">
        <v>421</v>
      </c>
      <c r="AT158" t="s">
        <v>421</v>
      </c>
      <c r="AU158" t="s">
        <v>420</v>
      </c>
      <c r="AV158" t="s">
        <v>420</v>
      </c>
      <c r="AW158" t="s">
        <v>421</v>
      </c>
      <c r="AX158" t="s">
        <v>420</v>
      </c>
      <c r="AY158" t="s">
        <v>421</v>
      </c>
      <c r="AZ158" t="s">
        <v>420</v>
      </c>
      <c r="BA158" t="s">
        <v>421</v>
      </c>
      <c r="BB158" t="s">
        <v>420</v>
      </c>
      <c r="BC158" t="s">
        <v>420</v>
      </c>
      <c r="BD158" t="s">
        <v>421</v>
      </c>
      <c r="BE158" t="s">
        <v>420</v>
      </c>
      <c r="BF158" t="s">
        <v>420</v>
      </c>
      <c r="BG158" t="s">
        <v>420</v>
      </c>
      <c r="BH158" t="s">
        <v>420</v>
      </c>
      <c r="BI158">
        <v>2</v>
      </c>
      <c r="BJ158">
        <v>24</v>
      </c>
      <c r="BK158">
        <v>384</v>
      </c>
      <c r="BM158" t="s">
        <v>2216</v>
      </c>
      <c r="BN158" t="s">
        <v>2216</v>
      </c>
      <c r="BO158" t="s">
        <v>2216</v>
      </c>
      <c r="BP158" t="s">
        <v>2216</v>
      </c>
      <c r="BQ158" t="s">
        <v>2216</v>
      </c>
      <c r="BR158">
        <v>2</v>
      </c>
      <c r="BS158">
        <v>2</v>
      </c>
      <c r="BT158">
        <v>2</v>
      </c>
      <c r="BU158">
        <v>2</v>
      </c>
      <c r="BV158">
        <v>2</v>
      </c>
      <c r="BW158">
        <v>4</v>
      </c>
      <c r="BX158">
        <v>6</v>
      </c>
      <c r="BY158">
        <v>10</v>
      </c>
      <c r="BZ158">
        <v>12</v>
      </c>
      <c r="CA158">
        <v>12</v>
      </c>
      <c r="CB158">
        <v>8</v>
      </c>
      <c r="CC158">
        <v>24</v>
      </c>
      <c r="CD158">
        <v>40</v>
      </c>
      <c r="CE158">
        <v>48</v>
      </c>
      <c r="CF158">
        <v>48</v>
      </c>
      <c r="CG158" t="s">
        <v>1929</v>
      </c>
      <c r="CH158" t="s">
        <v>1929</v>
      </c>
      <c r="CI158" t="s">
        <v>1929</v>
      </c>
      <c r="CJ158" t="s">
        <v>1929</v>
      </c>
      <c r="CK158" t="s">
        <v>1929</v>
      </c>
      <c r="CL158" t="s">
        <v>2145</v>
      </c>
      <c r="CM158" t="s">
        <v>2146</v>
      </c>
      <c r="CN158" t="s">
        <v>2147</v>
      </c>
      <c r="CO158" t="s">
        <v>2083</v>
      </c>
      <c r="CP158" t="s">
        <v>2083</v>
      </c>
      <c r="CQ158">
        <v>1.8</v>
      </c>
      <c r="CR158">
        <v>2.4</v>
      </c>
      <c r="CS158">
        <v>2.2000000000000002</v>
      </c>
      <c r="CT158">
        <v>2.7</v>
      </c>
      <c r="CU158">
        <v>2.7</v>
      </c>
      <c r="CV158">
        <v>8</v>
      </c>
      <c r="CW158">
        <v>8</v>
      </c>
      <c r="CX158">
        <v>8</v>
      </c>
      <c r="CY158">
        <v>8</v>
      </c>
      <c r="CZ158">
        <v>8</v>
      </c>
      <c r="DA158" t="s">
        <v>920</v>
      </c>
      <c r="DB158" t="s">
        <v>920</v>
      </c>
      <c r="DC158" t="s">
        <v>920</v>
      </c>
      <c r="DD158" t="s">
        <v>920</v>
      </c>
      <c r="DE158" t="s">
        <v>920</v>
      </c>
      <c r="DF158" t="s">
        <v>2084</v>
      </c>
      <c r="DG158" t="s">
        <v>2217</v>
      </c>
      <c r="DH158" t="s">
        <v>2084</v>
      </c>
      <c r="DI158" t="s">
        <v>2085</v>
      </c>
      <c r="DJ158" t="s">
        <v>2085</v>
      </c>
      <c r="DK158">
        <v>1.87</v>
      </c>
      <c r="DL158">
        <v>1.6</v>
      </c>
      <c r="DM158">
        <v>1.87</v>
      </c>
      <c r="DN158">
        <v>1.87</v>
      </c>
      <c r="DO158">
        <v>1.87</v>
      </c>
      <c r="DP158">
        <v>8</v>
      </c>
      <c r="DQ158">
        <v>8</v>
      </c>
      <c r="DR158">
        <v>8</v>
      </c>
      <c r="DS158">
        <v>16</v>
      </c>
      <c r="DT158">
        <v>16</v>
      </c>
      <c r="DU158">
        <v>2</v>
      </c>
      <c r="DV158">
        <v>2</v>
      </c>
      <c r="DW158">
        <v>8</v>
      </c>
      <c r="DX158">
        <v>24</v>
      </c>
      <c r="DY158">
        <v>8</v>
      </c>
      <c r="DZ158">
        <v>16</v>
      </c>
      <c r="EA158">
        <v>16</v>
      </c>
      <c r="EB158">
        <v>64</v>
      </c>
      <c r="EC158">
        <v>384</v>
      </c>
      <c r="ED158">
        <v>128</v>
      </c>
      <c r="EE158">
        <v>0</v>
      </c>
      <c r="EF158">
        <v>1</v>
      </c>
      <c r="EG158">
        <v>0</v>
      </c>
      <c r="EH158">
        <v>32</v>
      </c>
      <c r="EI158">
        <v>8</v>
      </c>
      <c r="EJ158">
        <v>1</v>
      </c>
      <c r="EK158">
        <v>0</v>
      </c>
      <c r="EL158">
        <v>4</v>
      </c>
      <c r="EM158">
        <v>0</v>
      </c>
      <c r="EN158">
        <v>0</v>
      </c>
      <c r="EO158" t="s">
        <v>1929</v>
      </c>
      <c r="EP158" t="s">
        <v>1929</v>
      </c>
      <c r="EQ158" t="s">
        <v>1929</v>
      </c>
      <c r="ER158" t="s">
        <v>1929</v>
      </c>
      <c r="ES158" t="s">
        <v>1929</v>
      </c>
      <c r="ET158" t="s">
        <v>1929</v>
      </c>
      <c r="EU158" t="s">
        <v>1929</v>
      </c>
      <c r="EV158" t="s">
        <v>1929</v>
      </c>
      <c r="EW158" t="s">
        <v>1929</v>
      </c>
      <c r="EX158" t="s">
        <v>1929</v>
      </c>
      <c r="EY158" t="s">
        <v>2086</v>
      </c>
      <c r="EZ158" t="s">
        <v>2086</v>
      </c>
      <c r="FA158" t="s">
        <v>2086</v>
      </c>
      <c r="FB158" t="s">
        <v>2086</v>
      </c>
      <c r="FC158" t="s">
        <v>2086</v>
      </c>
      <c r="FD158" t="s">
        <v>743</v>
      </c>
      <c r="FE158" t="s">
        <v>743</v>
      </c>
      <c r="FF158" t="s">
        <v>743</v>
      </c>
      <c r="FG158" t="s">
        <v>743</v>
      </c>
      <c r="FH158" t="s">
        <v>743</v>
      </c>
      <c r="FI158">
        <v>6</v>
      </c>
      <c r="FJ158">
        <v>6</v>
      </c>
      <c r="FK158">
        <v>6</v>
      </c>
      <c r="FL158">
        <v>6</v>
      </c>
      <c r="FM158">
        <v>6</v>
      </c>
      <c r="FN158">
        <v>2</v>
      </c>
      <c r="FO158">
        <v>2</v>
      </c>
      <c r="FP158">
        <v>2</v>
      </c>
      <c r="FQ158">
        <v>2</v>
      </c>
      <c r="FR158">
        <v>2</v>
      </c>
      <c r="FS158" t="s">
        <v>504</v>
      </c>
      <c r="FT158" t="s">
        <v>504</v>
      </c>
      <c r="FU158" t="s">
        <v>504</v>
      </c>
      <c r="FV158" t="s">
        <v>504</v>
      </c>
      <c r="FW158" t="s">
        <v>504</v>
      </c>
      <c r="FX158" t="s">
        <v>1929</v>
      </c>
      <c r="FY158" t="s">
        <v>1929</v>
      </c>
      <c r="FZ158" t="s">
        <v>1929</v>
      </c>
      <c r="GA158" t="s">
        <v>1929</v>
      </c>
      <c r="GB158" t="s">
        <v>1929</v>
      </c>
      <c r="GC158" t="s">
        <v>1929</v>
      </c>
      <c r="GD158" t="s">
        <v>1929</v>
      </c>
      <c r="GE158" t="s">
        <v>1929</v>
      </c>
      <c r="GF158" t="s">
        <v>1929</v>
      </c>
      <c r="GG158" t="s">
        <v>1929</v>
      </c>
      <c r="GH158" t="s">
        <v>2020</v>
      </c>
      <c r="GI158" t="s">
        <v>2020</v>
      </c>
      <c r="GJ158" t="s">
        <v>2020</v>
      </c>
      <c r="GK158" t="s">
        <v>2020</v>
      </c>
      <c r="GL158" t="s">
        <v>2020</v>
      </c>
      <c r="GM158" t="s">
        <v>444</v>
      </c>
      <c r="GN158" t="s">
        <v>444</v>
      </c>
      <c r="GO158" t="s">
        <v>444</v>
      </c>
      <c r="GP158" t="s">
        <v>444</v>
      </c>
      <c r="GQ158" t="s">
        <v>444</v>
      </c>
      <c r="GR158">
        <v>1</v>
      </c>
      <c r="GS158">
        <v>1</v>
      </c>
      <c r="GT158">
        <v>1</v>
      </c>
      <c r="GU158">
        <v>1</v>
      </c>
      <c r="GW158">
        <v>4</v>
      </c>
      <c r="GX158">
        <v>4</v>
      </c>
      <c r="GY158">
        <v>4</v>
      </c>
      <c r="GZ158">
        <v>4</v>
      </c>
      <c r="HB158" t="s">
        <v>504</v>
      </c>
      <c r="HC158" t="s">
        <v>504</v>
      </c>
      <c r="HD158" t="s">
        <v>504</v>
      </c>
      <c r="HE158" t="s">
        <v>504</v>
      </c>
      <c r="HG158" t="s">
        <v>725</v>
      </c>
      <c r="HH158" t="s">
        <v>725</v>
      </c>
      <c r="HI158" t="s">
        <v>725</v>
      </c>
      <c r="HJ158" t="s">
        <v>725</v>
      </c>
      <c r="HK158" t="s">
        <v>725</v>
      </c>
      <c r="HL158" t="s">
        <v>725</v>
      </c>
      <c r="HM158" t="s">
        <v>725</v>
      </c>
      <c r="HN158" t="s">
        <v>725</v>
      </c>
      <c r="HO158" t="s">
        <v>725</v>
      </c>
      <c r="HP158" t="s">
        <v>725</v>
      </c>
      <c r="HQ158" t="s">
        <v>954</v>
      </c>
      <c r="HR158" t="s">
        <v>954</v>
      </c>
      <c r="HS158" t="s">
        <v>954</v>
      </c>
      <c r="HT158" t="s">
        <v>954</v>
      </c>
      <c r="HU158" t="s">
        <v>954</v>
      </c>
      <c r="HV158" t="s">
        <v>444</v>
      </c>
      <c r="HW158" t="s">
        <v>444</v>
      </c>
      <c r="HX158" t="s">
        <v>444</v>
      </c>
      <c r="HY158" t="s">
        <v>444</v>
      </c>
      <c r="HZ158" t="s">
        <v>444</v>
      </c>
      <c r="IA158">
        <v>1</v>
      </c>
      <c r="IB158">
        <v>1</v>
      </c>
      <c r="IC158">
        <v>1</v>
      </c>
      <c r="ID158">
        <v>1</v>
      </c>
      <c r="IF158">
        <v>1</v>
      </c>
      <c r="IG158">
        <v>1</v>
      </c>
      <c r="IH158">
        <v>1</v>
      </c>
      <c r="II158">
        <v>1</v>
      </c>
      <c r="IJ158">
        <v>1</v>
      </c>
      <c r="IK158" t="s">
        <v>504</v>
      </c>
      <c r="IL158" t="s">
        <v>504</v>
      </c>
      <c r="IM158" t="s">
        <v>504</v>
      </c>
      <c r="IN158" t="s">
        <v>504</v>
      </c>
      <c r="IO158" t="s">
        <v>504</v>
      </c>
      <c r="IP158" t="s">
        <v>421</v>
      </c>
      <c r="IQ158" t="s">
        <v>421</v>
      </c>
      <c r="IR158" t="s">
        <v>421</v>
      </c>
      <c r="IS158" t="s">
        <v>421</v>
      </c>
      <c r="IT158" t="s">
        <v>421</v>
      </c>
      <c r="IU158" t="s">
        <v>447</v>
      </c>
      <c r="IV158" t="s">
        <v>447</v>
      </c>
      <c r="IW158" t="s">
        <v>447</v>
      </c>
      <c r="IX158" t="s">
        <v>447</v>
      </c>
      <c r="IY158" t="s">
        <v>447</v>
      </c>
      <c r="IZ158" t="s">
        <v>590</v>
      </c>
      <c r="JA158" t="s">
        <v>2138</v>
      </c>
      <c r="JB158" t="s">
        <v>590</v>
      </c>
      <c r="JC158" t="s">
        <v>1677</v>
      </c>
      <c r="JD158" t="s">
        <v>590</v>
      </c>
      <c r="JE158" t="s">
        <v>2023</v>
      </c>
      <c r="JF158" t="s">
        <v>2149</v>
      </c>
      <c r="JG158" t="s">
        <v>2023</v>
      </c>
      <c r="JH158">
        <v>7001606</v>
      </c>
      <c r="JI158" t="s">
        <v>2060</v>
      </c>
      <c r="JJ158" t="s">
        <v>2023</v>
      </c>
      <c r="JK158" t="s">
        <v>2149</v>
      </c>
      <c r="JL158" t="s">
        <v>2023</v>
      </c>
      <c r="JM158" t="s">
        <v>2150</v>
      </c>
      <c r="JN158" t="s">
        <v>2060</v>
      </c>
      <c r="JO158">
        <v>750</v>
      </c>
      <c r="JP158">
        <v>550</v>
      </c>
      <c r="JQ158" s="5">
        <v>750</v>
      </c>
      <c r="JR158">
        <v>900</v>
      </c>
      <c r="JS158">
        <v>900</v>
      </c>
      <c r="JT158">
        <v>2</v>
      </c>
      <c r="JU158">
        <v>1</v>
      </c>
      <c r="JV158">
        <v>2</v>
      </c>
      <c r="JW158">
        <v>2</v>
      </c>
      <c r="JX158">
        <v>1</v>
      </c>
      <c r="JY158">
        <v>1</v>
      </c>
      <c r="JZ158">
        <v>0</v>
      </c>
      <c r="KA158">
        <v>1</v>
      </c>
      <c r="KB158">
        <v>1</v>
      </c>
      <c r="KC158">
        <v>0</v>
      </c>
      <c r="KD158" t="s">
        <v>421</v>
      </c>
      <c r="KE158" t="s">
        <v>421</v>
      </c>
      <c r="KF158" t="s">
        <v>421</v>
      </c>
      <c r="KG158" t="s">
        <v>421</v>
      </c>
      <c r="KH158" t="s">
        <v>421</v>
      </c>
      <c r="KI158" t="s">
        <v>449</v>
      </c>
      <c r="KJ158" t="s">
        <v>449</v>
      </c>
      <c r="KK158" t="s">
        <v>449</v>
      </c>
      <c r="KL158" t="s">
        <v>449</v>
      </c>
      <c r="KM158" t="s">
        <v>449</v>
      </c>
      <c r="KN158">
        <v>112</v>
      </c>
      <c r="KO158">
        <v>79</v>
      </c>
      <c r="KP158">
        <v>147</v>
      </c>
      <c r="KQ158">
        <v>211</v>
      </c>
      <c r="KR158">
        <v>168</v>
      </c>
      <c r="KS158">
        <v>225</v>
      </c>
      <c r="KT158">
        <v>205</v>
      </c>
      <c r="KU158">
        <v>309</v>
      </c>
      <c r="KV158">
        <v>1021</v>
      </c>
      <c r="KW158">
        <v>377</v>
      </c>
      <c r="KX158">
        <v>112</v>
      </c>
      <c r="KY158">
        <v>79</v>
      </c>
      <c r="KZ158" s="4">
        <v>147</v>
      </c>
      <c r="LA158">
        <v>211</v>
      </c>
      <c r="LB158">
        <v>168</v>
      </c>
      <c r="LC158">
        <v>50</v>
      </c>
      <c r="LD158">
        <v>50</v>
      </c>
      <c r="LE158">
        <v>50</v>
      </c>
      <c r="LF158">
        <v>50</v>
      </c>
      <c r="LG158">
        <v>50</v>
      </c>
      <c r="LH158" t="s">
        <v>450</v>
      </c>
      <c r="LI158" t="s">
        <v>451</v>
      </c>
      <c r="LJ158">
        <v>22.11</v>
      </c>
      <c r="LK158">
        <v>39.51</v>
      </c>
      <c r="LL158">
        <v>42.79</v>
      </c>
      <c r="LM158">
        <v>36.369999999999997</v>
      </c>
      <c r="LN158">
        <v>54.33</v>
      </c>
      <c r="LO158">
        <v>19.600000000000001</v>
      </c>
      <c r="LP158">
        <v>47.78</v>
      </c>
      <c r="LQ158">
        <v>40.98</v>
      </c>
      <c r="LR158">
        <v>34.67</v>
      </c>
      <c r="LS158">
        <v>45.77</v>
      </c>
      <c r="LT158">
        <v>19.46</v>
      </c>
      <c r="LU158">
        <v>46.98</v>
      </c>
      <c r="LV158">
        <v>39.85</v>
      </c>
      <c r="LW158">
        <v>35.21</v>
      </c>
      <c r="LX158">
        <v>44.51</v>
      </c>
      <c r="LY158">
        <v>18.95</v>
      </c>
      <c r="LZ158">
        <v>65.98</v>
      </c>
      <c r="MA158">
        <v>56.73</v>
      </c>
      <c r="MB158">
        <v>49.46</v>
      </c>
      <c r="MC158">
        <v>64.64</v>
      </c>
      <c r="MD158">
        <v>19.13</v>
      </c>
      <c r="ME158">
        <v>44.38</v>
      </c>
      <c r="MF158">
        <v>38.92</v>
      </c>
      <c r="MG158">
        <v>31.96</v>
      </c>
      <c r="MH158">
        <v>42.29</v>
      </c>
      <c r="MI158">
        <v>16.82</v>
      </c>
      <c r="MJ158">
        <v>58.75</v>
      </c>
      <c r="MK158">
        <v>51.49</v>
      </c>
      <c r="ML158">
        <v>43.3</v>
      </c>
      <c r="MM158">
        <v>56.18</v>
      </c>
      <c r="MN158">
        <v>17.7</v>
      </c>
      <c r="MO158">
        <v>53.28</v>
      </c>
      <c r="MP158">
        <v>46.44</v>
      </c>
      <c r="MQ158">
        <v>39.69</v>
      </c>
      <c r="MR158">
        <v>51.27</v>
      </c>
      <c r="MS158">
        <v>11.81</v>
      </c>
      <c r="MT158">
        <v>13.19</v>
      </c>
      <c r="MU158">
        <v>32.4</v>
      </c>
      <c r="MV158">
        <v>59.24</v>
      </c>
      <c r="MW158">
        <v>66.599999999999994</v>
      </c>
      <c r="MX158">
        <v>28.83</v>
      </c>
      <c r="MY158">
        <v>58.87</v>
      </c>
      <c r="MZ158">
        <v>130.93</v>
      </c>
      <c r="NA158">
        <v>286.98</v>
      </c>
      <c r="NB158">
        <v>195.22</v>
      </c>
      <c r="NC158">
        <v>30.68</v>
      </c>
      <c r="ND158">
        <v>122.76</v>
      </c>
      <c r="NE158">
        <v>107.63</v>
      </c>
      <c r="NF158">
        <v>1223.6199999999999</v>
      </c>
      <c r="NG158">
        <v>793.25</v>
      </c>
      <c r="NH158">
        <v>16.02</v>
      </c>
      <c r="NI158">
        <v>430.32</v>
      </c>
      <c r="NJ158">
        <v>80.66</v>
      </c>
      <c r="NK158">
        <v>3518.19</v>
      </c>
      <c r="NL158">
        <v>2009.71</v>
      </c>
      <c r="NM158">
        <v>27.25</v>
      </c>
      <c r="NN158">
        <v>50.51</v>
      </c>
      <c r="NO158">
        <v>54.82</v>
      </c>
      <c r="NP158">
        <v>40.6</v>
      </c>
      <c r="NQ158">
        <v>62.17</v>
      </c>
      <c r="NW158">
        <v>22.8</v>
      </c>
      <c r="NX158">
        <v>25.6</v>
      </c>
      <c r="NY158">
        <v>22.6</v>
      </c>
      <c r="NZ158">
        <v>22.1</v>
      </c>
      <c r="OA158">
        <v>24.3</v>
      </c>
      <c r="OB158">
        <v>23.4</v>
      </c>
      <c r="OC158">
        <v>22.5</v>
      </c>
      <c r="OD158">
        <v>22.5</v>
      </c>
      <c r="OE158">
        <v>21.5</v>
      </c>
      <c r="OF158">
        <v>22.4</v>
      </c>
      <c r="OG158">
        <v>23.7</v>
      </c>
      <c r="OH158">
        <v>23.1</v>
      </c>
      <c r="OI158">
        <v>23.2</v>
      </c>
      <c r="OJ158">
        <v>21.6</v>
      </c>
      <c r="OK158">
        <v>22.9</v>
      </c>
      <c r="OT158" s="1">
        <v>41535</v>
      </c>
      <c r="OU158" s="1">
        <v>42114</v>
      </c>
      <c r="OV158" t="s">
        <v>452</v>
      </c>
      <c r="OW158" t="s">
        <v>2218</v>
      </c>
    </row>
    <row r="159" spans="1:413" x14ac:dyDescent="0.25">
      <c r="A159">
        <v>2238256</v>
      </c>
      <c r="B159" t="s">
        <v>1906</v>
      </c>
      <c r="C159" t="s">
        <v>1907</v>
      </c>
      <c r="D159" t="s">
        <v>2219</v>
      </c>
      <c r="E159" t="s">
        <v>2220</v>
      </c>
      <c r="G159" t="s">
        <v>417</v>
      </c>
      <c r="H159" t="s">
        <v>418</v>
      </c>
      <c r="I159" t="s">
        <v>419</v>
      </c>
      <c r="J159" t="s">
        <v>420</v>
      </c>
      <c r="K159" t="s">
        <v>420</v>
      </c>
      <c r="L159" t="s">
        <v>421</v>
      </c>
      <c r="N159" t="s">
        <v>421</v>
      </c>
      <c r="O159" t="s">
        <v>421</v>
      </c>
      <c r="P159">
        <v>4</v>
      </c>
      <c r="Q159" t="s">
        <v>423</v>
      </c>
      <c r="R159" t="s">
        <v>423</v>
      </c>
      <c r="S159" t="s">
        <v>597</v>
      </c>
      <c r="T159" t="s">
        <v>517</v>
      </c>
      <c r="U159" t="s">
        <v>576</v>
      </c>
      <c r="AM159" t="s">
        <v>420</v>
      </c>
      <c r="AO159" t="s">
        <v>420</v>
      </c>
      <c r="AQ159" t="s">
        <v>420</v>
      </c>
      <c r="AS159" t="s">
        <v>421</v>
      </c>
      <c r="AT159" t="s">
        <v>421</v>
      </c>
      <c r="AU159" t="s">
        <v>420</v>
      </c>
      <c r="AV159" t="s">
        <v>420</v>
      </c>
      <c r="AW159" t="s">
        <v>421</v>
      </c>
      <c r="AX159" t="s">
        <v>420</v>
      </c>
      <c r="AY159" t="s">
        <v>420</v>
      </c>
      <c r="AZ159" t="s">
        <v>421</v>
      </c>
      <c r="BA159" t="s">
        <v>421</v>
      </c>
      <c r="BB159" t="s">
        <v>420</v>
      </c>
      <c r="BC159" t="s">
        <v>420</v>
      </c>
      <c r="BD159" t="s">
        <v>420</v>
      </c>
      <c r="BE159" t="s">
        <v>420</v>
      </c>
      <c r="BF159" t="s">
        <v>420</v>
      </c>
      <c r="BG159" t="s">
        <v>420</v>
      </c>
      <c r="BH159" t="s">
        <v>421</v>
      </c>
      <c r="BI159">
        <v>2</v>
      </c>
      <c r="BJ159">
        <v>24</v>
      </c>
      <c r="BK159">
        <v>384</v>
      </c>
      <c r="BL159">
        <v>14</v>
      </c>
      <c r="BO159" t="s">
        <v>2221</v>
      </c>
      <c r="BR159">
        <v>2</v>
      </c>
      <c r="BS159">
        <v>2</v>
      </c>
      <c r="BT159">
        <v>2</v>
      </c>
      <c r="BU159">
        <v>2</v>
      </c>
      <c r="BV159">
        <v>2</v>
      </c>
      <c r="BW159">
        <v>6</v>
      </c>
      <c r="BX159">
        <v>6</v>
      </c>
      <c r="BY159">
        <v>10</v>
      </c>
      <c r="BZ159">
        <v>12</v>
      </c>
      <c r="CA159">
        <v>12</v>
      </c>
      <c r="CB159">
        <v>24</v>
      </c>
      <c r="CC159">
        <v>24</v>
      </c>
      <c r="CD159">
        <v>14</v>
      </c>
      <c r="CE159">
        <v>48</v>
      </c>
      <c r="CF159">
        <v>48</v>
      </c>
      <c r="CG159" t="s">
        <v>429</v>
      </c>
      <c r="CH159" t="s">
        <v>429</v>
      </c>
      <c r="CI159" t="s">
        <v>429</v>
      </c>
      <c r="CJ159" t="s">
        <v>429</v>
      </c>
      <c r="CK159" t="s">
        <v>429</v>
      </c>
      <c r="CL159" t="s">
        <v>2222</v>
      </c>
      <c r="CM159" t="s">
        <v>2222</v>
      </c>
      <c r="CN159" t="s">
        <v>2014</v>
      </c>
      <c r="CO159" t="s">
        <v>2223</v>
      </c>
      <c r="CP159" t="s">
        <v>2224</v>
      </c>
      <c r="CQ159">
        <v>2</v>
      </c>
      <c r="CR159">
        <v>2</v>
      </c>
      <c r="CS159">
        <v>2.2000000000000002</v>
      </c>
      <c r="CT159">
        <v>2.7</v>
      </c>
      <c r="CU159">
        <v>2.7</v>
      </c>
      <c r="CV159">
        <v>12</v>
      </c>
      <c r="CW159">
        <v>12</v>
      </c>
      <c r="CX159">
        <v>12</v>
      </c>
      <c r="CY159">
        <v>12</v>
      </c>
      <c r="CZ159">
        <v>12</v>
      </c>
      <c r="DA159" t="s">
        <v>502</v>
      </c>
      <c r="DB159" t="s">
        <v>502</v>
      </c>
      <c r="DC159" t="s">
        <v>920</v>
      </c>
      <c r="DD159" t="s">
        <v>920</v>
      </c>
      <c r="DE159" t="s">
        <v>920</v>
      </c>
      <c r="DF159" t="s">
        <v>2225</v>
      </c>
      <c r="DG159" t="s">
        <v>2225</v>
      </c>
      <c r="DH159" t="s">
        <v>2226</v>
      </c>
      <c r="DI159" t="s">
        <v>2226</v>
      </c>
      <c r="DJ159" t="s">
        <v>2226</v>
      </c>
      <c r="DK159">
        <v>1.87</v>
      </c>
      <c r="DL159">
        <v>1.87</v>
      </c>
      <c r="DM159">
        <v>1.87</v>
      </c>
      <c r="DN159">
        <v>1.87</v>
      </c>
      <c r="DO159">
        <v>1.87</v>
      </c>
      <c r="DP159">
        <v>8</v>
      </c>
      <c r="DQ159">
        <v>8</v>
      </c>
      <c r="DR159">
        <v>8</v>
      </c>
      <c r="DS159">
        <v>24</v>
      </c>
      <c r="DT159">
        <v>24</v>
      </c>
      <c r="DU159">
        <v>8</v>
      </c>
      <c r="DV159">
        <v>8</v>
      </c>
      <c r="DW159">
        <v>16</v>
      </c>
      <c r="DX159">
        <v>16</v>
      </c>
      <c r="DY159">
        <v>16</v>
      </c>
      <c r="DZ159">
        <v>64</v>
      </c>
      <c r="EA159">
        <v>64</v>
      </c>
      <c r="EB159">
        <v>128</v>
      </c>
      <c r="EC159">
        <v>384</v>
      </c>
      <c r="ED159">
        <v>384</v>
      </c>
      <c r="EE159">
        <v>0</v>
      </c>
      <c r="EF159">
        <v>1</v>
      </c>
      <c r="EG159">
        <v>0</v>
      </c>
      <c r="EH159">
        <v>0</v>
      </c>
      <c r="EI159">
        <v>2</v>
      </c>
      <c r="EJ159">
        <v>1</v>
      </c>
      <c r="EK159">
        <v>0</v>
      </c>
      <c r="EL159">
        <v>1</v>
      </c>
      <c r="EM159">
        <v>2</v>
      </c>
      <c r="EN159">
        <v>0</v>
      </c>
      <c r="EO159" t="s">
        <v>1000</v>
      </c>
      <c r="EP159" t="s">
        <v>1000</v>
      </c>
      <c r="EQ159" t="s">
        <v>1000</v>
      </c>
      <c r="ER159" t="s">
        <v>1000</v>
      </c>
      <c r="ES159" t="s">
        <v>1000</v>
      </c>
      <c r="ET159" t="s">
        <v>2227</v>
      </c>
      <c r="EU159" t="s">
        <v>2227</v>
      </c>
      <c r="EV159" t="s">
        <v>2227</v>
      </c>
      <c r="EW159" t="s">
        <v>2227</v>
      </c>
      <c r="EX159" t="s">
        <v>2227</v>
      </c>
      <c r="EY159" t="s">
        <v>2228</v>
      </c>
      <c r="EZ159" t="s">
        <v>2228</v>
      </c>
      <c r="FA159" t="s">
        <v>2228</v>
      </c>
      <c r="FB159" t="s">
        <v>2228</v>
      </c>
      <c r="FC159" t="s">
        <v>2228</v>
      </c>
      <c r="FD159" t="s">
        <v>444</v>
      </c>
      <c r="FE159" t="s">
        <v>444</v>
      </c>
      <c r="FF159" t="s">
        <v>444</v>
      </c>
      <c r="FG159" t="s">
        <v>444</v>
      </c>
      <c r="FH159" t="s">
        <v>444</v>
      </c>
      <c r="FI159">
        <v>10</v>
      </c>
      <c r="FJ159">
        <v>10</v>
      </c>
      <c r="FK159">
        <v>10</v>
      </c>
      <c r="FL159">
        <v>10</v>
      </c>
      <c r="FM159">
        <v>10</v>
      </c>
      <c r="FN159">
        <v>2</v>
      </c>
      <c r="FO159">
        <v>2</v>
      </c>
      <c r="FP159">
        <v>2</v>
      </c>
      <c r="FQ159">
        <v>2</v>
      </c>
      <c r="FR159">
        <v>2</v>
      </c>
      <c r="FS159" t="s">
        <v>504</v>
      </c>
      <c r="FT159" t="s">
        <v>504</v>
      </c>
      <c r="FU159" t="s">
        <v>504</v>
      </c>
      <c r="FV159" t="s">
        <v>504</v>
      </c>
      <c r="FW159" t="s">
        <v>504</v>
      </c>
      <c r="FX159" t="s">
        <v>1000</v>
      </c>
      <c r="FY159" t="s">
        <v>699</v>
      </c>
      <c r="FZ159" t="s">
        <v>699</v>
      </c>
      <c r="GA159" t="s">
        <v>1000</v>
      </c>
      <c r="GB159" t="s">
        <v>699</v>
      </c>
      <c r="GC159" t="s">
        <v>2227</v>
      </c>
      <c r="GD159" t="s">
        <v>2229</v>
      </c>
      <c r="GE159" t="s">
        <v>2229</v>
      </c>
      <c r="GF159" t="s">
        <v>2227</v>
      </c>
      <c r="GG159" t="s">
        <v>2229</v>
      </c>
      <c r="GH159" t="s">
        <v>2230</v>
      </c>
      <c r="GI159" t="s">
        <v>2231</v>
      </c>
      <c r="GJ159" t="s">
        <v>2231</v>
      </c>
      <c r="GK159" t="s">
        <v>2230</v>
      </c>
      <c r="GL159" t="s">
        <v>2231</v>
      </c>
      <c r="GM159" t="s">
        <v>444</v>
      </c>
      <c r="GN159" t="s">
        <v>706</v>
      </c>
      <c r="GO159" t="s">
        <v>706</v>
      </c>
      <c r="GP159" t="s">
        <v>444</v>
      </c>
      <c r="GQ159" t="s">
        <v>444</v>
      </c>
      <c r="GR159">
        <v>10</v>
      </c>
      <c r="GS159">
        <v>6</v>
      </c>
      <c r="GT159">
        <v>6</v>
      </c>
      <c r="GU159">
        <v>10</v>
      </c>
      <c r="GW159">
        <v>4</v>
      </c>
      <c r="GX159">
        <v>4</v>
      </c>
      <c r="GY159">
        <v>4</v>
      </c>
      <c r="GZ159">
        <v>4</v>
      </c>
      <c r="HB159" t="s">
        <v>504</v>
      </c>
      <c r="HC159" t="s">
        <v>445</v>
      </c>
      <c r="HD159" t="s">
        <v>445</v>
      </c>
      <c r="HE159" t="s">
        <v>504</v>
      </c>
      <c r="HG159" t="s">
        <v>699</v>
      </c>
      <c r="HJ159" t="s">
        <v>699</v>
      </c>
      <c r="HL159" t="s">
        <v>2229</v>
      </c>
      <c r="HO159" t="s">
        <v>2229</v>
      </c>
      <c r="HQ159" t="s">
        <v>2232</v>
      </c>
      <c r="HT159" t="s">
        <v>2232</v>
      </c>
      <c r="HV159" t="s">
        <v>706</v>
      </c>
      <c r="HY159" t="s">
        <v>706</v>
      </c>
      <c r="IA159">
        <v>6</v>
      </c>
      <c r="ID159">
        <v>6</v>
      </c>
      <c r="IF159">
        <v>4</v>
      </c>
      <c r="II159">
        <v>4</v>
      </c>
      <c r="IK159" t="s">
        <v>445</v>
      </c>
      <c r="IN159" t="s">
        <v>445</v>
      </c>
      <c r="IP159" t="s">
        <v>421</v>
      </c>
      <c r="IQ159" t="s">
        <v>421</v>
      </c>
      <c r="IR159" t="s">
        <v>421</v>
      </c>
      <c r="IS159" t="s">
        <v>421</v>
      </c>
      <c r="IT159" t="s">
        <v>421</v>
      </c>
      <c r="IU159" t="s">
        <v>447</v>
      </c>
      <c r="IV159" t="s">
        <v>447</v>
      </c>
      <c r="IW159" t="s">
        <v>447</v>
      </c>
      <c r="IX159" t="s">
        <v>447</v>
      </c>
      <c r="IY159" t="s">
        <v>447</v>
      </c>
      <c r="IZ159" t="s">
        <v>1677</v>
      </c>
      <c r="JA159" t="s">
        <v>1677</v>
      </c>
      <c r="JB159" t="s">
        <v>1677</v>
      </c>
      <c r="JC159" t="s">
        <v>1677</v>
      </c>
      <c r="JD159" t="s">
        <v>1677</v>
      </c>
      <c r="JE159" t="s">
        <v>2212</v>
      </c>
      <c r="JF159" t="s">
        <v>2212</v>
      </c>
      <c r="JG159" t="s">
        <v>2212</v>
      </c>
      <c r="JH159" t="s">
        <v>2212</v>
      </c>
      <c r="JI159" t="s">
        <v>2212</v>
      </c>
      <c r="JJ159" t="s">
        <v>2233</v>
      </c>
      <c r="JK159" t="s">
        <v>2233</v>
      </c>
      <c r="JL159" t="s">
        <v>2233</v>
      </c>
      <c r="JM159" t="s">
        <v>2233</v>
      </c>
      <c r="JN159" t="s">
        <v>2233</v>
      </c>
      <c r="JO159">
        <v>2500</v>
      </c>
      <c r="JP159">
        <v>2500</v>
      </c>
      <c r="JQ159" s="5">
        <v>2500</v>
      </c>
      <c r="JR159">
        <v>2500</v>
      </c>
      <c r="JS159">
        <v>2500</v>
      </c>
      <c r="JT159">
        <v>6</v>
      </c>
      <c r="JU159">
        <v>4</v>
      </c>
      <c r="JV159">
        <v>4</v>
      </c>
      <c r="JW159">
        <v>6</v>
      </c>
      <c r="JX159">
        <v>4</v>
      </c>
      <c r="JY159">
        <v>3</v>
      </c>
      <c r="JZ159">
        <v>2</v>
      </c>
      <c r="KA159">
        <v>2</v>
      </c>
      <c r="KB159">
        <v>3</v>
      </c>
      <c r="KC159">
        <v>2</v>
      </c>
      <c r="KD159" t="s">
        <v>421</v>
      </c>
      <c r="KE159" t="s">
        <v>421</v>
      </c>
      <c r="KF159" t="s">
        <v>421</v>
      </c>
      <c r="KG159" t="s">
        <v>421</v>
      </c>
      <c r="KH159" t="s">
        <v>421</v>
      </c>
      <c r="KI159" t="s">
        <v>449</v>
      </c>
      <c r="KJ159" t="s">
        <v>449</v>
      </c>
      <c r="KK159" t="s">
        <v>449</v>
      </c>
      <c r="KL159" t="s">
        <v>449</v>
      </c>
      <c r="KM159" t="s">
        <v>449</v>
      </c>
      <c r="KN159">
        <v>147.37</v>
      </c>
      <c r="KO159">
        <v>81.61</v>
      </c>
      <c r="KP159">
        <v>101.08</v>
      </c>
      <c r="KQ159">
        <v>175.48</v>
      </c>
      <c r="KR159">
        <v>114.8</v>
      </c>
      <c r="KX159">
        <v>147.37</v>
      </c>
      <c r="KY159">
        <v>81.61</v>
      </c>
      <c r="KZ159" s="4">
        <v>101.08</v>
      </c>
      <c r="LA159">
        <v>175.48</v>
      </c>
      <c r="LB159">
        <v>114.8</v>
      </c>
      <c r="LC159">
        <v>50</v>
      </c>
      <c r="LD159">
        <v>50</v>
      </c>
      <c r="LE159">
        <v>50</v>
      </c>
      <c r="LF159">
        <v>50</v>
      </c>
      <c r="LG159">
        <v>50</v>
      </c>
      <c r="LH159" t="s">
        <v>450</v>
      </c>
      <c r="LI159" t="s">
        <v>451</v>
      </c>
      <c r="LJ159">
        <v>31.01</v>
      </c>
      <c r="LK159">
        <v>45.67</v>
      </c>
      <c r="LL159">
        <v>54.88</v>
      </c>
      <c r="LM159">
        <v>40.049999999999997</v>
      </c>
      <c r="LN159">
        <v>45.65</v>
      </c>
      <c r="LO159">
        <v>133.06</v>
      </c>
      <c r="LP159">
        <v>195.41</v>
      </c>
      <c r="LQ159">
        <v>227.72</v>
      </c>
      <c r="LR159">
        <v>151.24</v>
      </c>
      <c r="LS159">
        <v>175.54</v>
      </c>
      <c r="LT159">
        <v>31.88</v>
      </c>
      <c r="LU159">
        <v>47.11</v>
      </c>
      <c r="LV159">
        <v>58.58</v>
      </c>
      <c r="LW159">
        <v>50.43</v>
      </c>
      <c r="LX159">
        <v>58.33</v>
      </c>
      <c r="LY159">
        <v>30.31</v>
      </c>
      <c r="LZ159">
        <v>46.06</v>
      </c>
      <c r="MA159">
        <v>62.09</v>
      </c>
      <c r="MB159">
        <v>52.41</v>
      </c>
      <c r="MC159">
        <v>62.99</v>
      </c>
      <c r="MD159">
        <v>21.82</v>
      </c>
      <c r="ME159">
        <v>32.24</v>
      </c>
      <c r="MF159">
        <v>40.76</v>
      </c>
      <c r="MG159">
        <v>33.33</v>
      </c>
      <c r="MH159">
        <v>38.32</v>
      </c>
      <c r="MI159">
        <v>27.79</v>
      </c>
      <c r="MJ159">
        <v>41.79</v>
      </c>
      <c r="MK159">
        <v>54.64</v>
      </c>
      <c r="ML159">
        <v>45.84</v>
      </c>
      <c r="MM159">
        <v>54.38</v>
      </c>
      <c r="MN159">
        <v>24.19</v>
      </c>
      <c r="MO159">
        <v>36.549999999999997</v>
      </c>
      <c r="MP159">
        <v>48.6</v>
      </c>
      <c r="MQ159">
        <v>41.05</v>
      </c>
      <c r="MR159">
        <v>49.03</v>
      </c>
      <c r="MS159">
        <v>54.07</v>
      </c>
      <c r="MT159">
        <v>74.739999999999995</v>
      </c>
      <c r="MU159">
        <v>76.5</v>
      </c>
      <c r="MV159">
        <v>70.27</v>
      </c>
      <c r="MW159">
        <v>79.709999999999994</v>
      </c>
      <c r="MX159">
        <v>89.17</v>
      </c>
      <c r="MY159">
        <v>126.82</v>
      </c>
      <c r="MZ159">
        <v>203.35</v>
      </c>
      <c r="NA159">
        <v>294.07</v>
      </c>
      <c r="NB159">
        <v>324.14</v>
      </c>
      <c r="NC159">
        <v>21.47</v>
      </c>
      <c r="ND159">
        <v>230.02</v>
      </c>
      <c r="NE159">
        <v>30.13</v>
      </c>
      <c r="NF159">
        <v>37.549999999999997</v>
      </c>
      <c r="NG159">
        <v>280.95999999999998</v>
      </c>
      <c r="NH159">
        <v>15.31</v>
      </c>
      <c r="NI159">
        <v>736.85</v>
      </c>
      <c r="NJ159">
        <v>21.58</v>
      </c>
      <c r="NK159">
        <v>23.91</v>
      </c>
      <c r="NL159">
        <v>839.89</v>
      </c>
      <c r="NM159">
        <v>35.01</v>
      </c>
      <c r="NN159">
        <v>51.81</v>
      </c>
      <c r="NO159">
        <v>62.95</v>
      </c>
      <c r="NP159">
        <v>44.73</v>
      </c>
      <c r="NQ159">
        <v>52.51</v>
      </c>
      <c r="NW159">
        <v>22.4</v>
      </c>
      <c r="NX159">
        <v>22.6</v>
      </c>
      <c r="NY159">
        <v>22.2</v>
      </c>
      <c r="NZ159">
        <v>22.8</v>
      </c>
      <c r="OA159">
        <v>22.8</v>
      </c>
      <c r="OB159">
        <v>22.4</v>
      </c>
      <c r="OC159">
        <v>22.6</v>
      </c>
      <c r="OD159">
        <v>22.2</v>
      </c>
      <c r="OE159">
        <v>22.8</v>
      </c>
      <c r="OF159">
        <v>22.8</v>
      </c>
      <c r="OG159">
        <v>22.4</v>
      </c>
      <c r="OH159">
        <v>22.6</v>
      </c>
      <c r="OI159">
        <v>22.2</v>
      </c>
      <c r="OJ159">
        <v>22.8</v>
      </c>
      <c r="OK159">
        <v>22.8</v>
      </c>
      <c r="OL159">
        <v>7</v>
      </c>
      <c r="OM159">
        <v>7</v>
      </c>
      <c r="ON159">
        <v>7</v>
      </c>
      <c r="OO159">
        <v>7</v>
      </c>
      <c r="OP159">
        <v>7</v>
      </c>
      <c r="OT159" s="1">
        <v>41010</v>
      </c>
      <c r="OU159" s="1">
        <v>42107</v>
      </c>
      <c r="OV159" t="s">
        <v>452</v>
      </c>
      <c r="OW159" t="s">
        <v>2234</v>
      </c>
    </row>
    <row r="160" spans="1:413" x14ac:dyDescent="0.25">
      <c r="A160">
        <v>2234351</v>
      </c>
      <c r="B160" t="s">
        <v>2235</v>
      </c>
      <c r="C160" t="s">
        <v>2236</v>
      </c>
      <c r="D160" t="s">
        <v>2237</v>
      </c>
      <c r="E160" t="s">
        <v>2238</v>
      </c>
      <c r="G160" t="s">
        <v>514</v>
      </c>
      <c r="H160" t="s">
        <v>515</v>
      </c>
      <c r="I160" t="s">
        <v>585</v>
      </c>
      <c r="J160" t="s">
        <v>420</v>
      </c>
      <c r="K160" t="s">
        <v>420</v>
      </c>
      <c r="L160" t="s">
        <v>421</v>
      </c>
      <c r="N160" t="s">
        <v>421</v>
      </c>
      <c r="O160" t="s">
        <v>421</v>
      </c>
      <c r="P160">
        <v>4</v>
      </c>
      <c r="Q160" t="s">
        <v>684</v>
      </c>
      <c r="R160" t="s">
        <v>423</v>
      </c>
      <c r="S160" t="s">
        <v>632</v>
      </c>
      <c r="T160" t="s">
        <v>632</v>
      </c>
      <c r="U160" t="s">
        <v>632</v>
      </c>
      <c r="AM160" t="s">
        <v>420</v>
      </c>
      <c r="AO160" t="s">
        <v>421</v>
      </c>
      <c r="AQ160" t="s">
        <v>420</v>
      </c>
      <c r="AS160" t="s">
        <v>421</v>
      </c>
      <c r="AT160" t="s">
        <v>421</v>
      </c>
      <c r="AU160" t="s">
        <v>420</v>
      </c>
      <c r="AV160" t="s">
        <v>420</v>
      </c>
      <c r="AW160" t="s">
        <v>421</v>
      </c>
      <c r="AX160" t="s">
        <v>420</v>
      </c>
      <c r="AY160" t="s">
        <v>420</v>
      </c>
      <c r="AZ160" t="s">
        <v>421</v>
      </c>
      <c r="BA160" t="s">
        <v>421</v>
      </c>
      <c r="BB160" t="s">
        <v>420</v>
      </c>
      <c r="BC160" t="s">
        <v>421</v>
      </c>
      <c r="BD160" t="s">
        <v>420</v>
      </c>
      <c r="BE160" t="s">
        <v>420</v>
      </c>
      <c r="BF160" t="s">
        <v>420</v>
      </c>
      <c r="BG160" t="s">
        <v>420</v>
      </c>
      <c r="BH160" t="s">
        <v>420</v>
      </c>
      <c r="BI160">
        <v>2</v>
      </c>
      <c r="BJ160">
        <v>24</v>
      </c>
      <c r="BK160">
        <v>786432</v>
      </c>
      <c r="BM160" t="s">
        <v>2239</v>
      </c>
      <c r="BN160" t="s">
        <v>2239</v>
      </c>
      <c r="BO160" t="s">
        <v>2239</v>
      </c>
      <c r="BP160" t="s">
        <v>2239</v>
      </c>
      <c r="BQ160" t="s">
        <v>2239</v>
      </c>
      <c r="BR160">
        <v>2</v>
      </c>
      <c r="BS160">
        <v>2</v>
      </c>
      <c r="BT160">
        <v>2</v>
      </c>
      <c r="BU160">
        <v>2</v>
      </c>
      <c r="BV160">
        <v>2</v>
      </c>
      <c r="BW160">
        <v>8</v>
      </c>
      <c r="BX160">
        <v>8</v>
      </c>
      <c r="BY160">
        <v>8</v>
      </c>
      <c r="BZ160">
        <v>8</v>
      </c>
      <c r="CA160">
        <v>8</v>
      </c>
      <c r="CB160">
        <v>32</v>
      </c>
      <c r="CC160">
        <v>32</v>
      </c>
      <c r="CD160">
        <v>32</v>
      </c>
      <c r="CE160">
        <v>32</v>
      </c>
      <c r="CF160">
        <v>32</v>
      </c>
      <c r="CG160" t="s">
        <v>2240</v>
      </c>
      <c r="CH160" t="s">
        <v>2240</v>
      </c>
      <c r="CI160" t="s">
        <v>2240</v>
      </c>
      <c r="CJ160" t="s">
        <v>2240</v>
      </c>
      <c r="CK160" t="s">
        <v>2240</v>
      </c>
      <c r="CL160" t="s">
        <v>2241</v>
      </c>
      <c r="CM160" t="s">
        <v>2241</v>
      </c>
      <c r="CN160" t="s">
        <v>2241</v>
      </c>
      <c r="CO160" t="s">
        <v>2241</v>
      </c>
      <c r="CP160" t="s">
        <v>2241</v>
      </c>
      <c r="CQ160">
        <v>2.6</v>
      </c>
      <c r="CR160">
        <v>2.6</v>
      </c>
      <c r="CS160">
        <v>2.6</v>
      </c>
      <c r="CT160">
        <v>2.6</v>
      </c>
      <c r="CU160">
        <v>2.6</v>
      </c>
      <c r="CV160">
        <v>8</v>
      </c>
      <c r="CW160">
        <v>8</v>
      </c>
      <c r="CX160">
        <v>8</v>
      </c>
      <c r="CY160">
        <v>8</v>
      </c>
      <c r="CZ160">
        <v>8</v>
      </c>
      <c r="DA160" t="s">
        <v>523</v>
      </c>
      <c r="DB160" t="s">
        <v>523</v>
      </c>
      <c r="DC160" t="s">
        <v>435</v>
      </c>
      <c r="DD160" t="s">
        <v>435</v>
      </c>
      <c r="DE160" t="s">
        <v>435</v>
      </c>
      <c r="DF160" t="s">
        <v>2242</v>
      </c>
      <c r="DG160" t="s">
        <v>2242</v>
      </c>
      <c r="DH160" t="s">
        <v>888</v>
      </c>
      <c r="DI160" t="s">
        <v>888</v>
      </c>
      <c r="DJ160" t="s">
        <v>888</v>
      </c>
      <c r="DK160">
        <v>2.1</v>
      </c>
      <c r="DL160">
        <v>2.1</v>
      </c>
      <c r="DM160">
        <v>2.1</v>
      </c>
      <c r="DN160">
        <v>2.1</v>
      </c>
      <c r="DO160">
        <v>2.1</v>
      </c>
      <c r="DP160">
        <v>4</v>
      </c>
      <c r="DQ160">
        <v>4</v>
      </c>
      <c r="DR160">
        <v>32</v>
      </c>
      <c r="DS160">
        <v>32</v>
      </c>
      <c r="DT160">
        <v>32</v>
      </c>
      <c r="DU160">
        <v>4</v>
      </c>
      <c r="DV160">
        <v>4</v>
      </c>
      <c r="DW160">
        <v>8</v>
      </c>
      <c r="DX160">
        <v>24</v>
      </c>
      <c r="DY160">
        <v>24</v>
      </c>
      <c r="DZ160">
        <v>16</v>
      </c>
      <c r="EA160">
        <v>16</v>
      </c>
      <c r="EB160">
        <v>256</v>
      </c>
      <c r="EC160">
        <v>768</v>
      </c>
      <c r="ED160">
        <v>768</v>
      </c>
      <c r="EE160">
        <v>0</v>
      </c>
      <c r="EF160">
        <v>0</v>
      </c>
      <c r="EG160">
        <v>0</v>
      </c>
      <c r="EH160">
        <v>0</v>
      </c>
      <c r="EI160">
        <v>0</v>
      </c>
      <c r="EJ160">
        <v>1</v>
      </c>
      <c r="EK160">
        <v>1</v>
      </c>
      <c r="EL160">
        <v>3</v>
      </c>
      <c r="EM160">
        <v>8</v>
      </c>
      <c r="EN160">
        <v>8</v>
      </c>
      <c r="EO160" t="s">
        <v>725</v>
      </c>
      <c r="EP160" t="s">
        <v>725</v>
      </c>
      <c r="EQ160" t="s">
        <v>725</v>
      </c>
      <c r="ER160" t="s">
        <v>725</v>
      </c>
      <c r="ES160" t="s">
        <v>725</v>
      </c>
      <c r="EY160" t="s">
        <v>741</v>
      </c>
      <c r="EZ160" t="s">
        <v>741</v>
      </c>
      <c r="FA160" t="s">
        <v>741</v>
      </c>
      <c r="FB160" t="s">
        <v>2243</v>
      </c>
      <c r="FC160" t="s">
        <v>2243</v>
      </c>
      <c r="FD160" t="s">
        <v>444</v>
      </c>
      <c r="FE160" t="s">
        <v>444</v>
      </c>
      <c r="FF160" t="s">
        <v>444</v>
      </c>
      <c r="FG160" t="s">
        <v>444</v>
      </c>
      <c r="FH160" t="s">
        <v>444</v>
      </c>
      <c r="FI160">
        <v>1</v>
      </c>
      <c r="FJ160">
        <v>1</v>
      </c>
      <c r="FK160">
        <v>1</v>
      </c>
      <c r="FL160">
        <v>1</v>
      </c>
      <c r="FM160">
        <v>1</v>
      </c>
      <c r="FN160">
        <v>4</v>
      </c>
      <c r="FO160">
        <v>4</v>
      </c>
      <c r="FP160">
        <v>4</v>
      </c>
      <c r="FQ160">
        <v>2</v>
      </c>
      <c r="FR160">
        <v>2</v>
      </c>
      <c r="FS160" t="s">
        <v>445</v>
      </c>
      <c r="FT160" t="s">
        <v>445</v>
      </c>
      <c r="FU160" t="s">
        <v>445</v>
      </c>
      <c r="FV160" t="s">
        <v>445</v>
      </c>
      <c r="FW160" t="s">
        <v>445</v>
      </c>
      <c r="FZ160" t="s">
        <v>2244</v>
      </c>
      <c r="GA160" t="s">
        <v>725</v>
      </c>
      <c r="GB160" t="s">
        <v>725</v>
      </c>
      <c r="GE160" t="s">
        <v>2245</v>
      </c>
      <c r="GJ160" t="s">
        <v>2246</v>
      </c>
      <c r="GK160" t="s">
        <v>2243</v>
      </c>
      <c r="GL160" t="s">
        <v>2243</v>
      </c>
      <c r="GO160" t="s">
        <v>743</v>
      </c>
      <c r="GP160" t="s">
        <v>444</v>
      </c>
      <c r="GT160">
        <v>12</v>
      </c>
      <c r="GU160">
        <v>10</v>
      </c>
      <c r="GY160">
        <v>8</v>
      </c>
      <c r="GZ160">
        <v>2</v>
      </c>
      <c r="HD160" t="s">
        <v>445</v>
      </c>
      <c r="HE160" t="s">
        <v>445</v>
      </c>
      <c r="HJ160" t="s">
        <v>2244</v>
      </c>
      <c r="HK160" t="s">
        <v>2244</v>
      </c>
      <c r="HO160" t="s">
        <v>2245</v>
      </c>
      <c r="HP160" t="s">
        <v>2245</v>
      </c>
      <c r="HT160" t="s">
        <v>2246</v>
      </c>
      <c r="HU160" t="s">
        <v>2246</v>
      </c>
      <c r="HY160" t="s">
        <v>743</v>
      </c>
      <c r="HZ160" t="s">
        <v>743</v>
      </c>
      <c r="ID160">
        <v>12</v>
      </c>
      <c r="II160">
        <v>8</v>
      </c>
      <c r="IJ160">
        <v>8</v>
      </c>
      <c r="IN160" t="s">
        <v>445</v>
      </c>
      <c r="IO160" t="s">
        <v>445</v>
      </c>
      <c r="IP160" t="s">
        <v>421</v>
      </c>
      <c r="IQ160" t="s">
        <v>421</v>
      </c>
      <c r="IR160" t="s">
        <v>421</v>
      </c>
      <c r="IS160" t="s">
        <v>421</v>
      </c>
      <c r="IT160" t="s">
        <v>421</v>
      </c>
      <c r="IU160" t="s">
        <v>447</v>
      </c>
      <c r="IV160" t="s">
        <v>447</v>
      </c>
      <c r="IW160" t="s">
        <v>447</v>
      </c>
      <c r="IX160" t="s">
        <v>447</v>
      </c>
      <c r="IY160" t="s">
        <v>447</v>
      </c>
      <c r="IZ160" t="s">
        <v>2247</v>
      </c>
      <c r="JA160" t="s">
        <v>2247</v>
      </c>
      <c r="JB160" t="s">
        <v>2247</v>
      </c>
      <c r="JC160" t="s">
        <v>2247</v>
      </c>
      <c r="JD160" t="s">
        <v>2247</v>
      </c>
      <c r="JE160" t="s">
        <v>2248</v>
      </c>
      <c r="JF160" t="s">
        <v>2248</v>
      </c>
      <c r="JG160" t="s">
        <v>2248</v>
      </c>
      <c r="JH160" t="s">
        <v>2248</v>
      </c>
      <c r="JI160" t="s">
        <v>2248</v>
      </c>
      <c r="JL160" t="s">
        <v>2248</v>
      </c>
      <c r="JO160">
        <v>800</v>
      </c>
      <c r="JP160">
        <v>800</v>
      </c>
      <c r="JQ160" s="5">
        <v>800</v>
      </c>
      <c r="JR160">
        <v>800</v>
      </c>
      <c r="JS160">
        <v>800</v>
      </c>
      <c r="JT160">
        <v>1</v>
      </c>
      <c r="JU160">
        <v>1</v>
      </c>
      <c r="JV160">
        <v>2</v>
      </c>
      <c r="JW160">
        <v>2</v>
      </c>
      <c r="JX160">
        <v>2</v>
      </c>
      <c r="JY160">
        <v>0</v>
      </c>
      <c r="JZ160">
        <v>0</v>
      </c>
      <c r="KA160">
        <v>1</v>
      </c>
      <c r="KB160">
        <v>1</v>
      </c>
      <c r="KC160">
        <v>1</v>
      </c>
      <c r="KD160" t="s">
        <v>421</v>
      </c>
      <c r="KE160" t="s">
        <v>421</v>
      </c>
      <c r="KF160" t="s">
        <v>421</v>
      </c>
      <c r="KG160" t="s">
        <v>421</v>
      </c>
      <c r="KH160" t="s">
        <v>421</v>
      </c>
      <c r="KI160" t="s">
        <v>535</v>
      </c>
      <c r="KJ160" t="s">
        <v>535</v>
      </c>
      <c r="KK160" t="s">
        <v>535</v>
      </c>
      <c r="KL160" t="s">
        <v>535</v>
      </c>
      <c r="KM160" t="s">
        <v>535</v>
      </c>
      <c r="KN160">
        <v>39.72</v>
      </c>
      <c r="KO160">
        <v>39.72</v>
      </c>
      <c r="KP160">
        <v>70.510000000000005</v>
      </c>
      <c r="KQ160">
        <v>120.54</v>
      </c>
      <c r="KR160">
        <v>120.54</v>
      </c>
      <c r="KS160">
        <v>167</v>
      </c>
      <c r="KT160">
        <v>167</v>
      </c>
      <c r="KU160">
        <v>415</v>
      </c>
      <c r="KV160">
        <v>871</v>
      </c>
      <c r="KW160">
        <v>871</v>
      </c>
      <c r="KX160">
        <v>39.72</v>
      </c>
      <c r="KY160">
        <v>39.72</v>
      </c>
      <c r="KZ160" s="4">
        <v>70.510000000000005</v>
      </c>
      <c r="LA160">
        <v>120.54</v>
      </c>
      <c r="LB160">
        <v>120.54</v>
      </c>
      <c r="LC160">
        <v>60</v>
      </c>
      <c r="LD160">
        <v>60</v>
      </c>
      <c r="LE160">
        <v>60</v>
      </c>
      <c r="LF160">
        <v>60</v>
      </c>
      <c r="LG160">
        <v>60</v>
      </c>
      <c r="LH160" t="s">
        <v>450</v>
      </c>
      <c r="LI160" t="s">
        <v>451</v>
      </c>
      <c r="LJ160">
        <v>68.209999999999994</v>
      </c>
      <c r="LK160">
        <v>68.209999999999994</v>
      </c>
      <c r="LL160">
        <v>47.42</v>
      </c>
      <c r="LM160">
        <v>33.14</v>
      </c>
      <c r="LN160">
        <v>33.14</v>
      </c>
      <c r="LO160">
        <v>282.58999999999997</v>
      </c>
      <c r="LP160">
        <v>282.58999999999997</v>
      </c>
      <c r="LQ160">
        <v>217</v>
      </c>
      <c r="LR160">
        <v>143.65</v>
      </c>
      <c r="LS160">
        <v>143.65</v>
      </c>
      <c r="LT160">
        <v>89.83</v>
      </c>
      <c r="LU160">
        <v>89.83</v>
      </c>
      <c r="LV160">
        <v>63.84</v>
      </c>
      <c r="LW160">
        <v>45.5</v>
      </c>
      <c r="LX160">
        <v>45.5</v>
      </c>
      <c r="LY160">
        <v>77.58</v>
      </c>
      <c r="LZ160">
        <v>77.58</v>
      </c>
      <c r="MA160">
        <v>52.28</v>
      </c>
      <c r="MB160">
        <v>36.06</v>
      </c>
      <c r="MC160">
        <v>36.06</v>
      </c>
      <c r="MD160">
        <v>59.61</v>
      </c>
      <c r="ME160">
        <v>59.61</v>
      </c>
      <c r="MF160">
        <v>39.94</v>
      </c>
      <c r="MG160">
        <v>28.32</v>
      </c>
      <c r="MH160">
        <v>28.32</v>
      </c>
      <c r="MI160">
        <v>69.64</v>
      </c>
      <c r="MJ160">
        <v>69.64</v>
      </c>
      <c r="MK160">
        <v>47.04</v>
      </c>
      <c r="ML160">
        <v>32.85</v>
      </c>
      <c r="MM160">
        <v>32.85</v>
      </c>
      <c r="MN160">
        <v>66.040000000000006</v>
      </c>
      <c r="MO160">
        <v>66.040000000000006</v>
      </c>
      <c r="MP160">
        <v>45.22</v>
      </c>
      <c r="MQ160">
        <v>31.07</v>
      </c>
      <c r="MR160">
        <v>31.07</v>
      </c>
      <c r="MS160">
        <v>23.38</v>
      </c>
      <c r="MT160">
        <v>23.38</v>
      </c>
      <c r="MU160">
        <v>97.09</v>
      </c>
      <c r="MV160">
        <v>107.73</v>
      </c>
      <c r="MW160">
        <v>107.73</v>
      </c>
      <c r="MX160">
        <v>80.84</v>
      </c>
      <c r="MY160">
        <v>80.84</v>
      </c>
      <c r="MZ160">
        <v>308.93</v>
      </c>
      <c r="NA160">
        <v>425.22</v>
      </c>
      <c r="NB160">
        <v>425.22</v>
      </c>
      <c r="NC160">
        <v>40.86</v>
      </c>
      <c r="ND160">
        <v>40.86</v>
      </c>
      <c r="NE160">
        <v>125.4</v>
      </c>
      <c r="NF160">
        <v>204.19</v>
      </c>
      <c r="NG160">
        <v>204.19</v>
      </c>
      <c r="NH160">
        <v>19.55</v>
      </c>
      <c r="NI160">
        <v>19.55</v>
      </c>
      <c r="NJ160">
        <v>71.52</v>
      </c>
      <c r="NK160">
        <v>115.07</v>
      </c>
      <c r="NL160">
        <v>115.07</v>
      </c>
      <c r="NM160">
        <v>75.319999999999993</v>
      </c>
      <c r="NN160">
        <v>75.319999999999993</v>
      </c>
      <c r="NO160">
        <v>50.2</v>
      </c>
      <c r="NP160">
        <v>33.42</v>
      </c>
      <c r="NQ160">
        <v>33.42</v>
      </c>
      <c r="NW160">
        <v>22.2</v>
      </c>
      <c r="NX160">
        <v>22.2</v>
      </c>
      <c r="NY160">
        <v>23.2</v>
      </c>
      <c r="NZ160">
        <v>23.8</v>
      </c>
      <c r="OA160">
        <v>23.8</v>
      </c>
      <c r="OB160">
        <v>22.1</v>
      </c>
      <c r="OC160">
        <v>22.1</v>
      </c>
      <c r="OD160">
        <v>22.1</v>
      </c>
      <c r="OE160">
        <v>23.4</v>
      </c>
      <c r="OF160">
        <v>23.4</v>
      </c>
      <c r="OG160">
        <v>21.8</v>
      </c>
      <c r="OH160">
        <v>21.8</v>
      </c>
      <c r="OI160">
        <v>22.1</v>
      </c>
      <c r="OJ160">
        <v>22.1</v>
      </c>
      <c r="OK160">
        <v>22.1</v>
      </c>
      <c r="OT160" s="1">
        <v>41911</v>
      </c>
      <c r="OU160" s="1">
        <v>42068</v>
      </c>
      <c r="OV160" t="s">
        <v>452</v>
      </c>
      <c r="OW160" t="s">
        <v>2249</v>
      </c>
    </row>
    <row r="161" spans="1:413" x14ac:dyDescent="0.25">
      <c r="A161">
        <v>2239590</v>
      </c>
      <c r="B161" t="s">
        <v>1906</v>
      </c>
      <c r="C161" t="s">
        <v>1907</v>
      </c>
      <c r="D161" t="s">
        <v>2250</v>
      </c>
      <c r="E161" t="s">
        <v>2251</v>
      </c>
      <c r="F161" t="s">
        <v>2252</v>
      </c>
      <c r="G161" t="s">
        <v>734</v>
      </c>
      <c r="H161" t="s">
        <v>515</v>
      </c>
      <c r="I161" t="s">
        <v>419</v>
      </c>
      <c r="J161" t="s">
        <v>420</v>
      </c>
      <c r="K161" t="s">
        <v>420</v>
      </c>
      <c r="L161" t="s">
        <v>421</v>
      </c>
      <c r="N161" t="s">
        <v>421</v>
      </c>
      <c r="O161" t="s">
        <v>421</v>
      </c>
      <c r="P161">
        <v>8</v>
      </c>
      <c r="Q161" t="s">
        <v>422</v>
      </c>
      <c r="R161" t="s">
        <v>748</v>
      </c>
      <c r="S161" t="s">
        <v>424</v>
      </c>
      <c r="T161" t="s">
        <v>1952</v>
      </c>
      <c r="U161" t="s">
        <v>633</v>
      </c>
      <c r="AM161" t="s">
        <v>420</v>
      </c>
      <c r="AO161" t="s">
        <v>420</v>
      </c>
      <c r="AQ161" t="s">
        <v>421</v>
      </c>
      <c r="AS161" t="s">
        <v>421</v>
      </c>
      <c r="AT161" t="s">
        <v>421</v>
      </c>
      <c r="AU161" t="s">
        <v>420</v>
      </c>
      <c r="AV161" t="s">
        <v>420</v>
      </c>
      <c r="AW161" t="s">
        <v>421</v>
      </c>
      <c r="AX161" t="s">
        <v>420</v>
      </c>
      <c r="AY161" t="s">
        <v>420</v>
      </c>
      <c r="AZ161" t="s">
        <v>421</v>
      </c>
      <c r="BA161" t="s">
        <v>421</v>
      </c>
      <c r="BB161" t="s">
        <v>420</v>
      </c>
      <c r="BC161" t="s">
        <v>420</v>
      </c>
      <c r="BD161" t="s">
        <v>421</v>
      </c>
      <c r="BE161" t="s">
        <v>421</v>
      </c>
      <c r="BF161" t="s">
        <v>420</v>
      </c>
      <c r="BG161" t="s">
        <v>420</v>
      </c>
      <c r="BH161" t="s">
        <v>420</v>
      </c>
      <c r="BI161">
        <v>4</v>
      </c>
      <c r="BJ161">
        <v>48</v>
      </c>
      <c r="BK161">
        <v>1536</v>
      </c>
      <c r="BM161" t="s">
        <v>2251</v>
      </c>
      <c r="BN161" t="s">
        <v>2251</v>
      </c>
      <c r="BO161" t="s">
        <v>2251</v>
      </c>
      <c r="BP161" t="s">
        <v>2251</v>
      </c>
      <c r="BQ161" t="s">
        <v>2251</v>
      </c>
      <c r="BR161">
        <v>4</v>
      </c>
      <c r="BS161">
        <v>4</v>
      </c>
      <c r="BT161">
        <v>4</v>
      </c>
      <c r="BU161">
        <v>4</v>
      </c>
      <c r="BV161">
        <v>4</v>
      </c>
      <c r="BW161">
        <v>6</v>
      </c>
      <c r="BX161">
        <v>10</v>
      </c>
      <c r="BY161">
        <v>8</v>
      </c>
      <c r="BZ161">
        <v>8</v>
      </c>
      <c r="CA161">
        <v>12</v>
      </c>
      <c r="CB161">
        <v>48</v>
      </c>
      <c r="CC161">
        <v>40</v>
      </c>
      <c r="CD161">
        <v>64</v>
      </c>
      <c r="CE161">
        <v>32</v>
      </c>
      <c r="CF161">
        <v>96</v>
      </c>
      <c r="CG161" t="s">
        <v>429</v>
      </c>
      <c r="CH161" t="s">
        <v>429</v>
      </c>
      <c r="CI161" t="s">
        <v>429</v>
      </c>
      <c r="CJ161" t="s">
        <v>429</v>
      </c>
      <c r="CK161" t="s">
        <v>429</v>
      </c>
      <c r="CL161" t="s">
        <v>2253</v>
      </c>
      <c r="CM161" t="s">
        <v>2254</v>
      </c>
      <c r="CN161" t="s">
        <v>2255</v>
      </c>
      <c r="CO161" t="s">
        <v>2256</v>
      </c>
      <c r="CP161" t="s">
        <v>2257</v>
      </c>
      <c r="CQ161">
        <v>2.6</v>
      </c>
      <c r="CR161">
        <v>1.9</v>
      </c>
      <c r="CS161">
        <v>2.2999999999999998</v>
      </c>
      <c r="CT161">
        <v>3.3</v>
      </c>
      <c r="CU161">
        <v>2.4</v>
      </c>
      <c r="CV161">
        <v>24</v>
      </c>
      <c r="CW161">
        <v>24</v>
      </c>
      <c r="CX161">
        <v>24</v>
      </c>
      <c r="CY161">
        <v>24</v>
      </c>
      <c r="CZ161">
        <v>24</v>
      </c>
      <c r="DA161" t="s">
        <v>436</v>
      </c>
      <c r="DB161" t="s">
        <v>436</v>
      </c>
      <c r="DC161" t="s">
        <v>436</v>
      </c>
      <c r="DD161" t="s">
        <v>435</v>
      </c>
      <c r="DE161" t="s">
        <v>436</v>
      </c>
      <c r="DF161" t="s">
        <v>2258</v>
      </c>
      <c r="DG161" t="s">
        <v>2258</v>
      </c>
      <c r="DH161" t="s">
        <v>2259</v>
      </c>
      <c r="DI161" t="s">
        <v>2019</v>
      </c>
      <c r="DJ161" t="s">
        <v>2259</v>
      </c>
      <c r="DK161">
        <v>1.33</v>
      </c>
      <c r="DL161">
        <v>1.6</v>
      </c>
      <c r="DM161">
        <v>1.6</v>
      </c>
      <c r="DN161">
        <v>1.87</v>
      </c>
      <c r="DO161">
        <v>2.13</v>
      </c>
      <c r="DP161">
        <v>8</v>
      </c>
      <c r="DQ161">
        <v>8</v>
      </c>
      <c r="DR161">
        <v>16</v>
      </c>
      <c r="DS161">
        <v>32</v>
      </c>
      <c r="DT161">
        <v>16</v>
      </c>
      <c r="DU161">
        <v>16</v>
      </c>
      <c r="DV161">
        <v>8</v>
      </c>
      <c r="DW161">
        <v>16</v>
      </c>
      <c r="DX161">
        <v>48</v>
      </c>
      <c r="DY161">
        <v>48</v>
      </c>
      <c r="DZ161">
        <v>128</v>
      </c>
      <c r="EA161">
        <v>64</v>
      </c>
      <c r="EB161">
        <v>256</v>
      </c>
      <c r="EC161">
        <v>1536</v>
      </c>
      <c r="ED161">
        <v>768</v>
      </c>
      <c r="EE161">
        <v>4</v>
      </c>
      <c r="EF161">
        <v>1</v>
      </c>
      <c r="EG161">
        <v>4</v>
      </c>
      <c r="EH161">
        <v>0</v>
      </c>
      <c r="EI161">
        <v>16</v>
      </c>
      <c r="EJ161">
        <v>0</v>
      </c>
      <c r="EK161">
        <v>0</v>
      </c>
      <c r="EL161">
        <v>0</v>
      </c>
      <c r="EM161">
        <v>16</v>
      </c>
      <c r="EN161">
        <v>0</v>
      </c>
      <c r="EO161" t="s">
        <v>429</v>
      </c>
      <c r="EP161" t="s">
        <v>429</v>
      </c>
      <c r="EQ161" t="s">
        <v>429</v>
      </c>
      <c r="ER161" t="s">
        <v>725</v>
      </c>
      <c r="ES161" t="s">
        <v>429</v>
      </c>
      <c r="ET161" t="s">
        <v>429</v>
      </c>
      <c r="EU161" t="s">
        <v>429</v>
      </c>
      <c r="EV161" t="s">
        <v>429</v>
      </c>
      <c r="EW161" t="s">
        <v>725</v>
      </c>
      <c r="EX161" t="s">
        <v>429</v>
      </c>
      <c r="EY161" t="s">
        <v>2260</v>
      </c>
      <c r="EZ161" t="s">
        <v>2260</v>
      </c>
      <c r="FA161" t="s">
        <v>2260</v>
      </c>
      <c r="FB161" t="s">
        <v>728</v>
      </c>
      <c r="FC161" t="s">
        <v>2260</v>
      </c>
      <c r="FD161" t="s">
        <v>444</v>
      </c>
      <c r="FE161" t="s">
        <v>444</v>
      </c>
      <c r="FF161" t="s">
        <v>444</v>
      </c>
      <c r="FG161" t="s">
        <v>444</v>
      </c>
      <c r="FH161" t="s">
        <v>444</v>
      </c>
      <c r="FI161">
        <v>1</v>
      </c>
      <c r="FJ161">
        <v>1</v>
      </c>
      <c r="FK161">
        <v>1</v>
      </c>
      <c r="FL161">
        <v>1</v>
      </c>
      <c r="FM161">
        <v>1</v>
      </c>
      <c r="FN161">
        <v>2</v>
      </c>
      <c r="FO161">
        <v>2</v>
      </c>
      <c r="FP161">
        <v>2</v>
      </c>
      <c r="FQ161">
        <v>2</v>
      </c>
      <c r="FR161">
        <v>2</v>
      </c>
      <c r="FS161" t="s">
        <v>445</v>
      </c>
      <c r="FT161" t="s">
        <v>445</v>
      </c>
      <c r="FU161" t="s">
        <v>445</v>
      </c>
      <c r="FV161" t="s">
        <v>445</v>
      </c>
      <c r="FW161" t="s">
        <v>445</v>
      </c>
      <c r="FX161" t="s">
        <v>725</v>
      </c>
      <c r="FY161" t="s">
        <v>725</v>
      </c>
      <c r="FZ161" t="s">
        <v>725</v>
      </c>
      <c r="GA161" t="s">
        <v>725</v>
      </c>
      <c r="GB161" t="s">
        <v>725</v>
      </c>
      <c r="GC161" t="s">
        <v>725</v>
      </c>
      <c r="GD161" t="s">
        <v>725</v>
      </c>
      <c r="GE161" t="s">
        <v>725</v>
      </c>
      <c r="GF161" t="s">
        <v>725</v>
      </c>
      <c r="GG161" t="s">
        <v>725</v>
      </c>
      <c r="GH161" t="s">
        <v>954</v>
      </c>
      <c r="GI161" t="s">
        <v>954</v>
      </c>
      <c r="GJ161" t="s">
        <v>954</v>
      </c>
      <c r="GK161" t="s">
        <v>2261</v>
      </c>
      <c r="GL161" t="s">
        <v>954</v>
      </c>
      <c r="GM161" t="s">
        <v>444</v>
      </c>
      <c r="GN161" t="s">
        <v>444</v>
      </c>
      <c r="GO161" t="s">
        <v>444</v>
      </c>
      <c r="GP161" t="s">
        <v>444</v>
      </c>
      <c r="GQ161" t="s">
        <v>444</v>
      </c>
      <c r="GR161">
        <v>1</v>
      </c>
      <c r="GS161">
        <v>1</v>
      </c>
      <c r="GT161">
        <v>1</v>
      </c>
      <c r="GU161">
        <v>10</v>
      </c>
      <c r="GW161">
        <v>1</v>
      </c>
      <c r="GX161">
        <v>1</v>
      </c>
      <c r="GY161">
        <v>1</v>
      </c>
      <c r="GZ161">
        <v>2</v>
      </c>
      <c r="HB161" t="s">
        <v>504</v>
      </c>
      <c r="HC161" t="s">
        <v>504</v>
      </c>
      <c r="HD161" t="s">
        <v>504</v>
      </c>
      <c r="HE161" t="s">
        <v>445</v>
      </c>
      <c r="HG161" t="s">
        <v>699</v>
      </c>
      <c r="HH161" t="s">
        <v>699</v>
      </c>
      <c r="HI161" t="s">
        <v>699</v>
      </c>
      <c r="HJ161" t="s">
        <v>700</v>
      </c>
      <c r="HK161" t="s">
        <v>699</v>
      </c>
      <c r="HL161" t="s">
        <v>699</v>
      </c>
      <c r="HM161" t="s">
        <v>699</v>
      </c>
      <c r="HN161" t="s">
        <v>699</v>
      </c>
      <c r="HO161" t="s">
        <v>700</v>
      </c>
      <c r="HP161" t="s">
        <v>699</v>
      </c>
      <c r="HQ161" t="s">
        <v>2262</v>
      </c>
      <c r="HR161" t="s">
        <v>2263</v>
      </c>
      <c r="HS161" t="s">
        <v>2264</v>
      </c>
      <c r="HT161" t="s">
        <v>2265</v>
      </c>
      <c r="HU161" t="s">
        <v>2262</v>
      </c>
      <c r="HV161" t="s">
        <v>743</v>
      </c>
      <c r="HW161" t="s">
        <v>743</v>
      </c>
      <c r="HX161" t="s">
        <v>743</v>
      </c>
      <c r="HY161" t="s">
        <v>444</v>
      </c>
      <c r="HZ161" t="s">
        <v>743</v>
      </c>
      <c r="IA161">
        <v>12</v>
      </c>
      <c r="IB161">
        <v>12</v>
      </c>
      <c r="IC161">
        <v>12</v>
      </c>
      <c r="ID161">
        <v>10</v>
      </c>
      <c r="IF161">
        <v>8</v>
      </c>
      <c r="IG161">
        <v>8</v>
      </c>
      <c r="IH161">
        <v>8</v>
      </c>
      <c r="II161">
        <v>2</v>
      </c>
      <c r="IJ161">
        <v>8</v>
      </c>
      <c r="IK161" t="s">
        <v>445</v>
      </c>
      <c r="IL161" t="s">
        <v>445</v>
      </c>
      <c r="IM161" t="s">
        <v>445</v>
      </c>
      <c r="IN161" t="s">
        <v>445</v>
      </c>
      <c r="IO161" t="s">
        <v>445</v>
      </c>
      <c r="IP161" t="s">
        <v>421</v>
      </c>
      <c r="IQ161" t="s">
        <v>421</v>
      </c>
      <c r="IR161" t="s">
        <v>421</v>
      </c>
      <c r="IS161" t="s">
        <v>421</v>
      </c>
      <c r="IT161" t="s">
        <v>421</v>
      </c>
      <c r="IU161" t="s">
        <v>447</v>
      </c>
      <c r="IV161" t="s">
        <v>447</v>
      </c>
      <c r="IW161" t="s">
        <v>447</v>
      </c>
      <c r="IX161" t="s">
        <v>447</v>
      </c>
      <c r="IY161" t="s">
        <v>447</v>
      </c>
      <c r="IZ161" t="s">
        <v>590</v>
      </c>
      <c r="JA161" t="s">
        <v>590</v>
      </c>
      <c r="JB161" t="s">
        <v>590</v>
      </c>
      <c r="JC161" t="s">
        <v>1903</v>
      </c>
      <c r="JD161" t="s">
        <v>590</v>
      </c>
      <c r="JE161" t="s">
        <v>2060</v>
      </c>
      <c r="JF161" t="s">
        <v>2060</v>
      </c>
      <c r="JG161" t="s">
        <v>2060</v>
      </c>
      <c r="JH161" t="s">
        <v>2266</v>
      </c>
      <c r="JI161" t="s">
        <v>2267</v>
      </c>
      <c r="JJ161" t="s">
        <v>2060</v>
      </c>
      <c r="JK161" t="s">
        <v>2268</v>
      </c>
      <c r="JL161" t="s">
        <v>2268</v>
      </c>
      <c r="JM161" t="s">
        <v>2267</v>
      </c>
      <c r="JN161" t="s">
        <v>2267</v>
      </c>
      <c r="JO161">
        <v>900</v>
      </c>
      <c r="JP161">
        <v>900</v>
      </c>
      <c r="JQ161" s="5">
        <v>900</v>
      </c>
      <c r="JR161">
        <v>1400</v>
      </c>
      <c r="JS161">
        <v>1400</v>
      </c>
      <c r="JT161">
        <v>1</v>
      </c>
      <c r="JU161">
        <v>1</v>
      </c>
      <c r="JV161">
        <v>2</v>
      </c>
      <c r="JW161">
        <v>2</v>
      </c>
      <c r="JX161">
        <v>2</v>
      </c>
      <c r="JY161">
        <v>1</v>
      </c>
      <c r="JZ161">
        <v>0</v>
      </c>
      <c r="KA161">
        <v>1</v>
      </c>
      <c r="KB161">
        <v>1</v>
      </c>
      <c r="KC161">
        <v>1</v>
      </c>
      <c r="KD161" t="s">
        <v>421</v>
      </c>
      <c r="KE161" t="s">
        <v>421</v>
      </c>
      <c r="KF161" t="s">
        <v>421</v>
      </c>
      <c r="KG161" t="s">
        <v>421</v>
      </c>
      <c r="KH161" t="s">
        <v>421</v>
      </c>
      <c r="KI161" t="s">
        <v>449</v>
      </c>
      <c r="KJ161" t="s">
        <v>449</v>
      </c>
      <c r="KK161" t="s">
        <v>449</v>
      </c>
      <c r="KL161" t="s">
        <v>449</v>
      </c>
      <c r="KM161" t="s">
        <v>449</v>
      </c>
      <c r="KN161">
        <v>132.18</v>
      </c>
      <c r="KO161">
        <v>139.62</v>
      </c>
      <c r="KP161">
        <v>172.9</v>
      </c>
      <c r="KQ161">
        <v>362.34</v>
      </c>
      <c r="KR161">
        <v>187.52</v>
      </c>
      <c r="KX161">
        <v>132.18</v>
      </c>
      <c r="KY161">
        <v>139.62</v>
      </c>
      <c r="KZ161" s="4">
        <v>172.9</v>
      </c>
      <c r="LA161">
        <v>362.34</v>
      </c>
      <c r="LB161">
        <v>187.52</v>
      </c>
      <c r="LC161">
        <v>50</v>
      </c>
      <c r="LD161">
        <v>50</v>
      </c>
      <c r="LE161">
        <v>50</v>
      </c>
      <c r="LF161">
        <v>50</v>
      </c>
      <c r="LG161">
        <v>50</v>
      </c>
      <c r="LH161" t="s">
        <v>450</v>
      </c>
      <c r="LI161" t="s">
        <v>451</v>
      </c>
      <c r="LJ161">
        <v>55.1</v>
      </c>
      <c r="LK161">
        <v>59.3</v>
      </c>
      <c r="LL161">
        <v>47.99</v>
      </c>
      <c r="LM161">
        <v>27.92</v>
      </c>
      <c r="LN161">
        <v>52.33</v>
      </c>
      <c r="LO161">
        <v>168.58</v>
      </c>
      <c r="LP161">
        <v>132.72</v>
      </c>
      <c r="LQ161">
        <v>39.99</v>
      </c>
      <c r="LR161">
        <v>78.069999999999993</v>
      </c>
      <c r="LS161">
        <v>85.65</v>
      </c>
      <c r="LT161">
        <v>59.31</v>
      </c>
      <c r="LU161">
        <v>72.430000000000007</v>
      </c>
      <c r="LV161">
        <v>37.57</v>
      </c>
      <c r="LW161">
        <v>34.26</v>
      </c>
      <c r="LX161">
        <v>64.739999999999995</v>
      </c>
      <c r="LY161">
        <v>60.09</v>
      </c>
      <c r="LZ161">
        <v>75.22</v>
      </c>
      <c r="MA161">
        <v>52.82</v>
      </c>
      <c r="MB161">
        <v>27.31</v>
      </c>
      <c r="MC161">
        <v>68.59</v>
      </c>
      <c r="MD161">
        <v>41.64</v>
      </c>
      <c r="ME161">
        <v>51.11</v>
      </c>
      <c r="MF161">
        <v>36.35</v>
      </c>
      <c r="MG161">
        <v>26.59</v>
      </c>
      <c r="MH161">
        <v>44.13</v>
      </c>
      <c r="MI161">
        <v>53.03</v>
      </c>
      <c r="MJ161">
        <v>65.45</v>
      </c>
      <c r="MK161">
        <v>46.26</v>
      </c>
      <c r="ML161">
        <v>23.39</v>
      </c>
      <c r="MM161">
        <v>58.85</v>
      </c>
      <c r="MN161">
        <v>47.76</v>
      </c>
      <c r="MO161">
        <v>59.57</v>
      </c>
      <c r="MP161">
        <v>35.799999999999997</v>
      </c>
      <c r="MQ161">
        <v>27.71</v>
      </c>
      <c r="MR161">
        <v>54.65</v>
      </c>
      <c r="MS161">
        <v>24.74</v>
      </c>
      <c r="MT161">
        <v>15.06</v>
      </c>
      <c r="MU161">
        <v>22.29</v>
      </c>
      <c r="MV161">
        <v>8.89</v>
      </c>
      <c r="MW161">
        <v>14.19</v>
      </c>
      <c r="MX161">
        <v>51.4</v>
      </c>
      <c r="MY161">
        <v>57.64</v>
      </c>
      <c r="MZ161">
        <v>44.67</v>
      </c>
      <c r="NA161">
        <v>29.32</v>
      </c>
      <c r="NB161">
        <v>54.44</v>
      </c>
      <c r="NC161">
        <v>367.56</v>
      </c>
      <c r="ND161">
        <v>94.84</v>
      </c>
      <c r="NE161">
        <v>271.02999999999997</v>
      </c>
      <c r="NF161">
        <v>133.21</v>
      </c>
      <c r="NG161">
        <v>710.22</v>
      </c>
      <c r="NH161">
        <v>1777.79</v>
      </c>
      <c r="NI161">
        <v>466.75</v>
      </c>
      <c r="NJ161">
        <v>1103.82</v>
      </c>
      <c r="NK161">
        <v>70.03</v>
      </c>
      <c r="NL161">
        <v>2644.31</v>
      </c>
      <c r="NM161">
        <v>62.72</v>
      </c>
      <c r="NN161">
        <v>69.67</v>
      </c>
      <c r="NO161">
        <v>52.2</v>
      </c>
      <c r="NP161">
        <v>31.22</v>
      </c>
      <c r="NQ161">
        <v>56.49</v>
      </c>
      <c r="NW161">
        <v>21.8</v>
      </c>
      <c r="NX161">
        <v>22.6</v>
      </c>
      <c r="NY161">
        <v>22.6</v>
      </c>
      <c r="NZ161">
        <v>21.9</v>
      </c>
      <c r="OA161">
        <v>21.7</v>
      </c>
      <c r="OB161">
        <v>21.9</v>
      </c>
      <c r="OC161">
        <v>22.8</v>
      </c>
      <c r="OD161">
        <v>22.1</v>
      </c>
      <c r="OE161">
        <v>21.8</v>
      </c>
      <c r="OF161">
        <v>21.4</v>
      </c>
      <c r="OG161">
        <v>22.4</v>
      </c>
      <c r="OH161">
        <v>22.8</v>
      </c>
      <c r="OI161">
        <v>22.1</v>
      </c>
      <c r="OJ161">
        <v>21.9</v>
      </c>
      <c r="OK161">
        <v>21.4</v>
      </c>
      <c r="OT161" s="1">
        <v>42048</v>
      </c>
      <c r="OU161" s="1">
        <v>42131</v>
      </c>
      <c r="OV161" t="s">
        <v>452</v>
      </c>
      <c r="OW161" t="s">
        <v>2269</v>
      </c>
    </row>
    <row r="162" spans="1:413" x14ac:dyDescent="0.25">
      <c r="A162">
        <v>2248297</v>
      </c>
      <c r="B162" t="s">
        <v>1906</v>
      </c>
      <c r="C162" t="s">
        <v>1907</v>
      </c>
      <c r="D162" t="s">
        <v>2270</v>
      </c>
      <c r="E162" t="s">
        <v>2271</v>
      </c>
      <c r="F162" t="s">
        <v>2272</v>
      </c>
      <c r="G162" t="s">
        <v>417</v>
      </c>
      <c r="H162" t="s">
        <v>418</v>
      </c>
      <c r="I162" t="s">
        <v>419</v>
      </c>
      <c r="J162" t="s">
        <v>420</v>
      </c>
      <c r="K162" t="s">
        <v>420</v>
      </c>
      <c r="L162" t="s">
        <v>421</v>
      </c>
      <c r="N162" t="s">
        <v>421</v>
      </c>
      <c r="O162" t="s">
        <v>421</v>
      </c>
      <c r="P162">
        <v>2</v>
      </c>
      <c r="Q162" t="s">
        <v>422</v>
      </c>
      <c r="R162" t="s">
        <v>423</v>
      </c>
      <c r="S162" t="s">
        <v>424</v>
      </c>
      <c r="T162" t="s">
        <v>1952</v>
      </c>
      <c r="U162" t="s">
        <v>633</v>
      </c>
      <c r="AM162" t="s">
        <v>420</v>
      </c>
      <c r="AO162" t="s">
        <v>420</v>
      </c>
      <c r="AQ162" t="s">
        <v>421</v>
      </c>
      <c r="AS162" t="s">
        <v>421</v>
      </c>
      <c r="AT162" t="s">
        <v>421</v>
      </c>
      <c r="AU162" t="s">
        <v>420</v>
      </c>
      <c r="AV162" t="s">
        <v>420</v>
      </c>
      <c r="AW162" t="s">
        <v>421</v>
      </c>
      <c r="AX162" t="s">
        <v>420</v>
      </c>
      <c r="AY162" t="s">
        <v>420</v>
      </c>
      <c r="AZ162" t="s">
        <v>421</v>
      </c>
      <c r="BA162" t="s">
        <v>421</v>
      </c>
      <c r="BB162" t="s">
        <v>420</v>
      </c>
      <c r="BC162" t="s">
        <v>420</v>
      </c>
      <c r="BD162" t="s">
        <v>421</v>
      </c>
      <c r="BE162" t="s">
        <v>421</v>
      </c>
      <c r="BF162" t="s">
        <v>420</v>
      </c>
      <c r="BG162" t="s">
        <v>420</v>
      </c>
      <c r="BH162" t="s">
        <v>420</v>
      </c>
      <c r="BI162">
        <v>2</v>
      </c>
      <c r="BJ162">
        <v>24</v>
      </c>
      <c r="BK162">
        <v>1536</v>
      </c>
      <c r="BL162">
        <v>14</v>
      </c>
      <c r="BM162" t="s">
        <v>2271</v>
      </c>
      <c r="BN162" t="s">
        <v>2271</v>
      </c>
      <c r="BO162" t="s">
        <v>2271</v>
      </c>
      <c r="BP162" t="s">
        <v>2271</v>
      </c>
      <c r="BQ162" t="s">
        <v>2271</v>
      </c>
      <c r="BR162">
        <v>2</v>
      </c>
      <c r="BS162">
        <v>2</v>
      </c>
      <c r="BT162">
        <v>2</v>
      </c>
      <c r="BU162">
        <v>2</v>
      </c>
      <c r="BV162">
        <v>2</v>
      </c>
      <c r="BW162">
        <v>6</v>
      </c>
      <c r="BX162">
        <v>6</v>
      </c>
      <c r="BY162">
        <v>10</v>
      </c>
      <c r="BZ162">
        <v>14</v>
      </c>
      <c r="CA162">
        <v>14</v>
      </c>
      <c r="CB162">
        <v>12</v>
      </c>
      <c r="CC162">
        <v>24</v>
      </c>
      <c r="CD162">
        <v>40</v>
      </c>
      <c r="CE162">
        <v>56</v>
      </c>
      <c r="CF162">
        <v>56</v>
      </c>
      <c r="CG162" t="s">
        <v>429</v>
      </c>
      <c r="CH162" t="s">
        <v>429</v>
      </c>
      <c r="CI162" t="s">
        <v>429</v>
      </c>
      <c r="CJ162" t="s">
        <v>429</v>
      </c>
      <c r="CK162" t="s">
        <v>429</v>
      </c>
      <c r="CL162" t="s">
        <v>2107</v>
      </c>
      <c r="CM162" t="s">
        <v>2273</v>
      </c>
      <c r="CN162" t="s">
        <v>2274</v>
      </c>
      <c r="CO162" t="s">
        <v>2110</v>
      </c>
      <c r="CP162" t="s">
        <v>2110</v>
      </c>
      <c r="CQ162">
        <v>1.6</v>
      </c>
      <c r="CR162">
        <v>2</v>
      </c>
      <c r="CS162">
        <v>2.2999999999999998</v>
      </c>
      <c r="CT162">
        <v>2.6</v>
      </c>
      <c r="CU162">
        <v>2600</v>
      </c>
      <c r="CV162">
        <v>8</v>
      </c>
      <c r="CW162">
        <v>8</v>
      </c>
      <c r="CX162">
        <v>8</v>
      </c>
      <c r="CY162">
        <v>8</v>
      </c>
      <c r="CZ162">
        <v>8</v>
      </c>
      <c r="DA162" t="s">
        <v>435</v>
      </c>
      <c r="DB162" t="s">
        <v>920</v>
      </c>
      <c r="DC162" t="s">
        <v>920</v>
      </c>
      <c r="DD162" t="s">
        <v>920</v>
      </c>
      <c r="DE162" t="s">
        <v>920</v>
      </c>
      <c r="DF162" t="s">
        <v>1198</v>
      </c>
      <c r="DG162" t="s">
        <v>1936</v>
      </c>
      <c r="DH162" t="s">
        <v>2111</v>
      </c>
      <c r="DI162" t="s">
        <v>2111</v>
      </c>
      <c r="DJ162" t="s">
        <v>2111</v>
      </c>
      <c r="DK162">
        <v>1.6</v>
      </c>
      <c r="DL162">
        <v>1.87</v>
      </c>
      <c r="DM162">
        <v>2.13</v>
      </c>
      <c r="DN162">
        <v>2.13</v>
      </c>
      <c r="DO162">
        <v>2.13</v>
      </c>
      <c r="DP162">
        <v>8</v>
      </c>
      <c r="DQ162">
        <v>4</v>
      </c>
      <c r="DR162">
        <v>16</v>
      </c>
      <c r="DS162">
        <v>16</v>
      </c>
      <c r="DT162">
        <v>16</v>
      </c>
      <c r="DU162">
        <v>8</v>
      </c>
      <c r="DV162">
        <v>8</v>
      </c>
      <c r="DW162">
        <v>8</v>
      </c>
      <c r="DX162">
        <v>24</v>
      </c>
      <c r="DY162">
        <v>24</v>
      </c>
      <c r="DZ162">
        <v>64</v>
      </c>
      <c r="EA162">
        <v>32</v>
      </c>
      <c r="EB162">
        <v>128</v>
      </c>
      <c r="EC162">
        <v>384</v>
      </c>
      <c r="ED162">
        <v>384</v>
      </c>
      <c r="EE162">
        <v>1</v>
      </c>
      <c r="EF162">
        <v>1</v>
      </c>
      <c r="EG162">
        <v>1</v>
      </c>
      <c r="EH162">
        <v>0</v>
      </c>
      <c r="EI162">
        <v>4</v>
      </c>
      <c r="EJ162">
        <v>0</v>
      </c>
      <c r="EK162">
        <v>0</v>
      </c>
      <c r="EL162">
        <v>0</v>
      </c>
      <c r="EM162">
        <v>2</v>
      </c>
      <c r="EN162">
        <v>0</v>
      </c>
      <c r="EO162" t="s">
        <v>725</v>
      </c>
      <c r="EP162" t="s">
        <v>725</v>
      </c>
      <c r="EQ162" t="s">
        <v>725</v>
      </c>
      <c r="ER162" t="s">
        <v>725</v>
      </c>
      <c r="ES162" t="s">
        <v>725</v>
      </c>
      <c r="ET162" t="s">
        <v>725</v>
      </c>
      <c r="EU162" t="s">
        <v>725</v>
      </c>
      <c r="EV162" t="s">
        <v>725</v>
      </c>
      <c r="EW162" t="s">
        <v>725</v>
      </c>
      <c r="EX162" t="s">
        <v>725</v>
      </c>
      <c r="EY162" t="s">
        <v>2275</v>
      </c>
      <c r="EZ162" t="s">
        <v>2275</v>
      </c>
      <c r="FA162" t="s">
        <v>2275</v>
      </c>
      <c r="FB162" t="s">
        <v>2275</v>
      </c>
      <c r="FC162" t="s">
        <v>2275</v>
      </c>
      <c r="FD162" t="s">
        <v>444</v>
      </c>
      <c r="FE162" t="s">
        <v>444</v>
      </c>
      <c r="FF162" t="s">
        <v>444</v>
      </c>
      <c r="FG162" t="s">
        <v>444</v>
      </c>
      <c r="FH162" t="s">
        <v>444</v>
      </c>
      <c r="FI162">
        <v>1</v>
      </c>
      <c r="FJ162">
        <v>1</v>
      </c>
      <c r="FK162">
        <v>1</v>
      </c>
      <c r="FL162">
        <v>1</v>
      </c>
      <c r="FM162">
        <v>1</v>
      </c>
      <c r="FN162">
        <v>4</v>
      </c>
      <c r="FO162">
        <v>4</v>
      </c>
      <c r="FP162">
        <v>4</v>
      </c>
      <c r="FQ162">
        <v>4</v>
      </c>
      <c r="FR162">
        <v>4</v>
      </c>
      <c r="FS162" t="s">
        <v>445</v>
      </c>
      <c r="FT162" t="s">
        <v>445</v>
      </c>
      <c r="FU162" t="s">
        <v>445</v>
      </c>
      <c r="FV162" t="s">
        <v>445</v>
      </c>
      <c r="FW162" t="s">
        <v>445</v>
      </c>
      <c r="FZ162" t="s">
        <v>429</v>
      </c>
      <c r="GA162" t="s">
        <v>1907</v>
      </c>
      <c r="GE162" t="s">
        <v>429</v>
      </c>
      <c r="GF162" t="s">
        <v>1907</v>
      </c>
      <c r="GJ162" t="s">
        <v>957</v>
      </c>
      <c r="GK162" t="s">
        <v>2210</v>
      </c>
      <c r="GO162" t="s">
        <v>444</v>
      </c>
      <c r="GP162" t="s">
        <v>2211</v>
      </c>
      <c r="GT162">
        <v>10</v>
      </c>
      <c r="GU162">
        <v>56</v>
      </c>
      <c r="GY162">
        <v>2</v>
      </c>
      <c r="GZ162">
        <v>2</v>
      </c>
      <c r="HD162" t="s">
        <v>445</v>
      </c>
      <c r="HE162" t="s">
        <v>445</v>
      </c>
      <c r="IP162" t="s">
        <v>421</v>
      </c>
      <c r="IQ162" t="s">
        <v>421</v>
      </c>
      <c r="IR162" t="s">
        <v>421</v>
      </c>
      <c r="IS162" t="s">
        <v>421</v>
      </c>
      <c r="IT162" t="s">
        <v>421</v>
      </c>
      <c r="IU162" t="s">
        <v>447</v>
      </c>
      <c r="IV162" t="s">
        <v>447</v>
      </c>
      <c r="IW162" t="s">
        <v>447</v>
      </c>
      <c r="IX162" t="s">
        <v>447</v>
      </c>
      <c r="IY162" t="s">
        <v>447</v>
      </c>
      <c r="IZ162" t="s">
        <v>590</v>
      </c>
      <c r="JA162" t="s">
        <v>590</v>
      </c>
      <c r="JB162" t="s">
        <v>590</v>
      </c>
      <c r="JC162" t="s">
        <v>590</v>
      </c>
      <c r="JD162" t="s">
        <v>590</v>
      </c>
      <c r="JE162" t="s">
        <v>2276</v>
      </c>
      <c r="JF162" t="s">
        <v>2276</v>
      </c>
      <c r="JG162" t="s">
        <v>2276</v>
      </c>
      <c r="JH162" t="s">
        <v>2276</v>
      </c>
      <c r="JI162" t="s">
        <v>2276</v>
      </c>
      <c r="JJ162" t="s">
        <v>2276</v>
      </c>
      <c r="JK162" t="s">
        <v>2276</v>
      </c>
      <c r="JL162" t="s">
        <v>2276</v>
      </c>
      <c r="JM162" t="s">
        <v>2276</v>
      </c>
      <c r="JN162" t="s">
        <v>2276</v>
      </c>
      <c r="JO162">
        <v>2500</v>
      </c>
      <c r="JP162">
        <v>2500</v>
      </c>
      <c r="JQ162" s="5">
        <v>2500</v>
      </c>
      <c r="JR162">
        <v>2500</v>
      </c>
      <c r="JS162">
        <v>2500</v>
      </c>
      <c r="JT162">
        <v>4</v>
      </c>
      <c r="JU162">
        <v>4</v>
      </c>
      <c r="JV162">
        <v>4</v>
      </c>
      <c r="JW162">
        <v>6</v>
      </c>
      <c r="JX162">
        <v>4</v>
      </c>
      <c r="JY162">
        <v>1</v>
      </c>
      <c r="JZ162">
        <v>1</v>
      </c>
      <c r="KA162">
        <v>1</v>
      </c>
      <c r="KB162">
        <v>1</v>
      </c>
      <c r="KC162">
        <v>1</v>
      </c>
      <c r="KD162" t="s">
        <v>421</v>
      </c>
      <c r="KE162" t="s">
        <v>421</v>
      </c>
      <c r="KF162" t="s">
        <v>421</v>
      </c>
      <c r="KG162" t="s">
        <v>421</v>
      </c>
      <c r="KH162" t="s">
        <v>421</v>
      </c>
      <c r="KI162" t="s">
        <v>449</v>
      </c>
      <c r="KJ162" t="s">
        <v>449</v>
      </c>
      <c r="KK162" t="s">
        <v>449</v>
      </c>
      <c r="KL162" t="s">
        <v>449</v>
      </c>
      <c r="KM162" t="s">
        <v>449</v>
      </c>
      <c r="KN162">
        <v>74.14</v>
      </c>
      <c r="KO162">
        <v>72.88</v>
      </c>
      <c r="KP162">
        <v>75.73</v>
      </c>
      <c r="KQ162">
        <v>128.84</v>
      </c>
      <c r="KR162">
        <v>89.82</v>
      </c>
      <c r="KX162">
        <v>74.14</v>
      </c>
      <c r="KY162">
        <v>72.88</v>
      </c>
      <c r="KZ162" s="4">
        <v>75.73</v>
      </c>
      <c r="LA162">
        <v>128.84</v>
      </c>
      <c r="LB162">
        <v>89.82</v>
      </c>
      <c r="LC162">
        <v>50</v>
      </c>
      <c r="LD162">
        <v>50</v>
      </c>
      <c r="LE162">
        <v>50</v>
      </c>
      <c r="LF162">
        <v>50</v>
      </c>
      <c r="LG162">
        <v>50</v>
      </c>
      <c r="LH162" t="s">
        <v>450</v>
      </c>
      <c r="LI162" t="s">
        <v>451</v>
      </c>
      <c r="LJ162">
        <v>38.28</v>
      </c>
      <c r="LK162">
        <v>48.75</v>
      </c>
      <c r="LL162">
        <v>59.53</v>
      </c>
      <c r="LM162">
        <v>59.17</v>
      </c>
      <c r="LN162">
        <v>66.66</v>
      </c>
      <c r="LO162">
        <v>180.09</v>
      </c>
      <c r="LP162">
        <v>288.16000000000003</v>
      </c>
      <c r="LQ162">
        <v>348.44</v>
      </c>
      <c r="LR162">
        <v>318.91000000000003</v>
      </c>
      <c r="LS162">
        <v>360.13</v>
      </c>
      <c r="LT162">
        <v>53.35</v>
      </c>
      <c r="LU162">
        <v>61.84</v>
      </c>
      <c r="LV162">
        <v>78.83</v>
      </c>
      <c r="LW162">
        <v>80.02</v>
      </c>
      <c r="LX162">
        <v>88.07</v>
      </c>
      <c r="LY162">
        <v>27.95</v>
      </c>
      <c r="LZ162">
        <v>45</v>
      </c>
      <c r="MA162">
        <v>59.68</v>
      </c>
      <c r="MB162">
        <v>63.1</v>
      </c>
      <c r="MC162">
        <v>70.31</v>
      </c>
      <c r="MD162">
        <v>36.49</v>
      </c>
      <c r="ME162">
        <v>44.43</v>
      </c>
      <c r="MF162">
        <v>56.53</v>
      </c>
      <c r="MG162">
        <v>58.09</v>
      </c>
      <c r="MH162">
        <v>64.44</v>
      </c>
      <c r="MI162">
        <v>26.54</v>
      </c>
      <c r="MJ162">
        <v>44.75</v>
      </c>
      <c r="MK162">
        <v>58.68</v>
      </c>
      <c r="ML162">
        <v>61.34</v>
      </c>
      <c r="MM162">
        <v>68.25</v>
      </c>
      <c r="MN162">
        <v>26.54</v>
      </c>
      <c r="MO162">
        <v>42.33</v>
      </c>
      <c r="MP162">
        <v>56.1</v>
      </c>
      <c r="MQ162">
        <v>59.43</v>
      </c>
      <c r="MR162">
        <v>65.959999999999994</v>
      </c>
      <c r="MS162">
        <v>30.29</v>
      </c>
      <c r="MT162">
        <v>29.76</v>
      </c>
      <c r="MU162">
        <v>23.58</v>
      </c>
      <c r="MV162">
        <v>14.42</v>
      </c>
      <c r="MW162">
        <v>15.42</v>
      </c>
      <c r="MX162">
        <v>47.24</v>
      </c>
      <c r="MY162">
        <v>53.11</v>
      </c>
      <c r="MZ162">
        <v>61.89</v>
      </c>
      <c r="NA162">
        <v>65.959999999999994</v>
      </c>
      <c r="NB162">
        <v>74.48</v>
      </c>
      <c r="NC162">
        <v>218.2</v>
      </c>
      <c r="ND162">
        <v>221.95</v>
      </c>
      <c r="NE162">
        <v>189.47</v>
      </c>
      <c r="NF162">
        <v>61.08</v>
      </c>
      <c r="NG162">
        <v>593.86</v>
      </c>
      <c r="NH162">
        <v>793.06</v>
      </c>
      <c r="NI162">
        <v>818.96</v>
      </c>
      <c r="NJ162">
        <v>652.66999999999996</v>
      </c>
      <c r="NK162">
        <v>35.1</v>
      </c>
      <c r="NL162">
        <v>2233.9499999999998</v>
      </c>
      <c r="NM162">
        <v>42.29</v>
      </c>
      <c r="NN162">
        <v>56.35</v>
      </c>
      <c r="NO162">
        <v>70.08</v>
      </c>
      <c r="NP162">
        <v>67.040000000000006</v>
      </c>
      <c r="NQ162">
        <v>74.59</v>
      </c>
      <c r="NW162">
        <v>22.6</v>
      </c>
      <c r="NX162">
        <v>22.4</v>
      </c>
      <c r="NY162">
        <v>22.9</v>
      </c>
      <c r="NZ162">
        <v>22.1</v>
      </c>
      <c r="OA162">
        <v>22.2</v>
      </c>
      <c r="OB162">
        <v>22.4</v>
      </c>
      <c r="OC162">
        <v>22.1</v>
      </c>
      <c r="OD162">
        <v>22.2</v>
      </c>
      <c r="OE162">
        <v>21.9</v>
      </c>
      <c r="OF162">
        <v>22</v>
      </c>
      <c r="OG162">
        <v>22.3</v>
      </c>
      <c r="OH162">
        <v>22.1</v>
      </c>
      <c r="OI162">
        <v>22.3</v>
      </c>
      <c r="OJ162">
        <v>21.9</v>
      </c>
      <c r="OK162">
        <v>22</v>
      </c>
      <c r="OL162">
        <v>7</v>
      </c>
      <c r="OM162">
        <v>7</v>
      </c>
      <c r="ON162">
        <v>7</v>
      </c>
      <c r="OO162">
        <v>7</v>
      </c>
      <c r="OP162">
        <v>7</v>
      </c>
      <c r="OT162" s="1">
        <v>41991</v>
      </c>
      <c r="OU162" s="1">
        <v>42268</v>
      </c>
      <c r="OV162" t="s">
        <v>452</v>
      </c>
      <c r="OW162" t="s">
        <v>2277</v>
      </c>
    </row>
    <row r="163" spans="1:413" x14ac:dyDescent="0.25">
      <c r="A163">
        <v>2218439</v>
      </c>
      <c r="B163" t="s">
        <v>1906</v>
      </c>
      <c r="C163" t="s">
        <v>1907</v>
      </c>
      <c r="D163" t="s">
        <v>2278</v>
      </c>
      <c r="E163" t="s">
        <v>2279</v>
      </c>
      <c r="F163" t="s">
        <v>2280</v>
      </c>
      <c r="G163" t="s">
        <v>514</v>
      </c>
      <c r="H163" t="s">
        <v>515</v>
      </c>
      <c r="I163" t="s">
        <v>585</v>
      </c>
      <c r="J163" t="s">
        <v>420</v>
      </c>
      <c r="K163" t="s">
        <v>420</v>
      </c>
      <c r="L163" t="s">
        <v>421</v>
      </c>
      <c r="N163" t="s">
        <v>421</v>
      </c>
      <c r="O163" t="s">
        <v>421</v>
      </c>
      <c r="P163">
        <v>2</v>
      </c>
      <c r="Q163" t="s">
        <v>2103</v>
      </c>
      <c r="R163" t="s">
        <v>423</v>
      </c>
      <c r="S163" t="s">
        <v>1325</v>
      </c>
      <c r="T163" t="s">
        <v>1325</v>
      </c>
      <c r="U163" t="s">
        <v>1325</v>
      </c>
      <c r="W163" t="s">
        <v>420</v>
      </c>
      <c r="X163" t="s">
        <v>420</v>
      </c>
      <c r="Y163" t="s">
        <v>420</v>
      </c>
      <c r="Z163" t="s">
        <v>420</v>
      </c>
      <c r="AA163" t="s">
        <v>420</v>
      </c>
      <c r="AB163" t="s">
        <v>420</v>
      </c>
      <c r="AC163" t="s">
        <v>420</v>
      </c>
      <c r="AD163" t="s">
        <v>420</v>
      </c>
      <c r="AE163" t="s">
        <v>420</v>
      </c>
      <c r="AF163" t="s">
        <v>420</v>
      </c>
      <c r="AG163" t="s">
        <v>420</v>
      </c>
      <c r="AH163" t="s">
        <v>420</v>
      </c>
      <c r="AI163" t="s">
        <v>420</v>
      </c>
      <c r="AJ163" t="s">
        <v>420</v>
      </c>
      <c r="AK163" t="s">
        <v>420</v>
      </c>
      <c r="AL163" t="s">
        <v>577</v>
      </c>
      <c r="AM163" t="s">
        <v>421</v>
      </c>
      <c r="AN163" t="s">
        <v>577</v>
      </c>
      <c r="AO163" t="s">
        <v>421</v>
      </c>
      <c r="AP163" t="s">
        <v>577</v>
      </c>
      <c r="AQ163" t="s">
        <v>421</v>
      </c>
      <c r="AR163" t="s">
        <v>577</v>
      </c>
      <c r="AS163" t="s">
        <v>421</v>
      </c>
      <c r="AT163" t="s">
        <v>421</v>
      </c>
      <c r="AU163" t="s">
        <v>421</v>
      </c>
      <c r="AV163" t="s">
        <v>421</v>
      </c>
      <c r="AW163" t="s">
        <v>421</v>
      </c>
      <c r="AX163" t="s">
        <v>421</v>
      </c>
      <c r="AY163" t="s">
        <v>421</v>
      </c>
      <c r="AZ163" t="s">
        <v>421</v>
      </c>
      <c r="BA163" t="s">
        <v>421</v>
      </c>
      <c r="BB163" t="s">
        <v>421</v>
      </c>
      <c r="BC163" t="s">
        <v>421</v>
      </c>
      <c r="BD163" t="s">
        <v>421</v>
      </c>
      <c r="BE163" t="s">
        <v>421</v>
      </c>
      <c r="BF163" t="s">
        <v>421</v>
      </c>
      <c r="BG163" t="s">
        <v>420</v>
      </c>
      <c r="BH163" t="s">
        <v>420</v>
      </c>
      <c r="BI163">
        <v>2</v>
      </c>
      <c r="BJ163">
        <v>16</v>
      </c>
      <c r="BK163">
        <v>2048</v>
      </c>
      <c r="BM163" t="s">
        <v>2281</v>
      </c>
      <c r="BN163" t="s">
        <v>2282</v>
      </c>
      <c r="BO163" t="s">
        <v>2283</v>
      </c>
      <c r="BP163" t="s">
        <v>2282</v>
      </c>
      <c r="BQ163" t="s">
        <v>2282</v>
      </c>
      <c r="BR163">
        <v>2</v>
      </c>
      <c r="BS163">
        <v>2</v>
      </c>
      <c r="BT163">
        <v>2</v>
      </c>
      <c r="BU163">
        <v>2</v>
      </c>
      <c r="BV163">
        <v>2</v>
      </c>
      <c r="BW163">
        <v>8</v>
      </c>
      <c r="BX163">
        <v>8</v>
      </c>
      <c r="BY163">
        <v>10</v>
      </c>
      <c r="BZ163">
        <v>16</v>
      </c>
      <c r="CA163">
        <v>16</v>
      </c>
      <c r="CB163">
        <v>32</v>
      </c>
      <c r="CC163">
        <v>32</v>
      </c>
      <c r="CD163">
        <v>40</v>
      </c>
      <c r="CE163">
        <v>64</v>
      </c>
      <c r="CF163">
        <v>64</v>
      </c>
      <c r="CG163" t="s">
        <v>429</v>
      </c>
      <c r="CH163" t="s">
        <v>429</v>
      </c>
      <c r="CI163" t="s">
        <v>429</v>
      </c>
      <c r="CJ163" t="s">
        <v>429</v>
      </c>
      <c r="CK163" t="s">
        <v>429</v>
      </c>
      <c r="CL163" t="s">
        <v>1034</v>
      </c>
      <c r="CM163" t="s">
        <v>1034</v>
      </c>
      <c r="CN163" t="s">
        <v>2284</v>
      </c>
      <c r="CO163" t="s">
        <v>2285</v>
      </c>
      <c r="CP163" t="s">
        <v>2285</v>
      </c>
      <c r="CQ163">
        <v>1.8</v>
      </c>
      <c r="CR163">
        <v>1.8</v>
      </c>
      <c r="CS163">
        <v>2.6</v>
      </c>
      <c r="CT163">
        <v>2.2999999999999998</v>
      </c>
      <c r="CU163">
        <v>2.2999999999999998</v>
      </c>
      <c r="CV163">
        <v>4</v>
      </c>
      <c r="CW163">
        <v>4</v>
      </c>
      <c r="CX163">
        <v>8</v>
      </c>
      <c r="CY163">
        <v>8</v>
      </c>
      <c r="CZ163">
        <v>8</v>
      </c>
      <c r="DA163" t="s">
        <v>502</v>
      </c>
      <c r="DB163" t="s">
        <v>502</v>
      </c>
      <c r="DC163" t="s">
        <v>920</v>
      </c>
      <c r="DD163" t="s">
        <v>920</v>
      </c>
      <c r="DE163" t="s">
        <v>920</v>
      </c>
      <c r="DF163" t="s">
        <v>2242</v>
      </c>
      <c r="DG163" t="s">
        <v>2242</v>
      </c>
      <c r="DH163" t="s">
        <v>2286</v>
      </c>
      <c r="DI163" t="s">
        <v>2286</v>
      </c>
      <c r="DJ163" t="s">
        <v>2286</v>
      </c>
      <c r="DK163">
        <v>2.13</v>
      </c>
      <c r="DL163">
        <v>2.13</v>
      </c>
      <c r="DM163">
        <v>2.13</v>
      </c>
      <c r="DN163">
        <v>2.13</v>
      </c>
      <c r="DO163">
        <v>2.13</v>
      </c>
      <c r="DP163">
        <v>4</v>
      </c>
      <c r="DQ163">
        <v>4</v>
      </c>
      <c r="DR163">
        <v>16</v>
      </c>
      <c r="DS163">
        <v>16</v>
      </c>
      <c r="DT163">
        <v>16</v>
      </c>
      <c r="DU163">
        <v>2</v>
      </c>
      <c r="DV163">
        <v>2</v>
      </c>
      <c r="DW163">
        <v>8</v>
      </c>
      <c r="DX163">
        <v>16</v>
      </c>
      <c r="DY163">
        <v>16</v>
      </c>
      <c r="DZ163">
        <v>8</v>
      </c>
      <c r="EA163">
        <v>8</v>
      </c>
      <c r="EB163">
        <v>128</v>
      </c>
      <c r="EC163">
        <v>256</v>
      </c>
      <c r="ED163">
        <v>256</v>
      </c>
      <c r="EE163">
        <v>0</v>
      </c>
      <c r="EF163">
        <v>0</v>
      </c>
      <c r="EG163">
        <v>0</v>
      </c>
      <c r="EH163">
        <v>0</v>
      </c>
      <c r="EI163">
        <v>0</v>
      </c>
      <c r="EJ163">
        <v>1</v>
      </c>
      <c r="EK163">
        <v>1</v>
      </c>
      <c r="EL163">
        <v>8</v>
      </c>
      <c r="EM163">
        <v>16</v>
      </c>
      <c r="EN163">
        <v>16</v>
      </c>
      <c r="EO163" t="s">
        <v>1907</v>
      </c>
      <c r="EP163" t="s">
        <v>1907</v>
      </c>
      <c r="EQ163" t="s">
        <v>1907</v>
      </c>
      <c r="ER163" t="s">
        <v>1907</v>
      </c>
      <c r="ES163" t="s">
        <v>1907</v>
      </c>
      <c r="ET163" t="s">
        <v>1907</v>
      </c>
      <c r="EU163" t="s">
        <v>1907</v>
      </c>
      <c r="EV163" t="s">
        <v>1907</v>
      </c>
      <c r="EW163" t="s">
        <v>1907</v>
      </c>
      <c r="EX163" t="s">
        <v>1907</v>
      </c>
      <c r="EY163" t="s">
        <v>2287</v>
      </c>
      <c r="EZ163" t="s">
        <v>2287</v>
      </c>
      <c r="FA163" t="s">
        <v>2287</v>
      </c>
      <c r="FB163" t="s">
        <v>2287</v>
      </c>
      <c r="FC163" t="s">
        <v>2287</v>
      </c>
      <c r="FD163" t="s">
        <v>444</v>
      </c>
      <c r="FE163" t="s">
        <v>444</v>
      </c>
      <c r="FF163" t="s">
        <v>444</v>
      </c>
      <c r="FG163" t="s">
        <v>444</v>
      </c>
      <c r="FH163" t="s">
        <v>444</v>
      </c>
      <c r="FI163">
        <v>1</v>
      </c>
      <c r="FJ163">
        <v>1</v>
      </c>
      <c r="FK163">
        <v>1</v>
      </c>
      <c r="FL163">
        <v>1</v>
      </c>
      <c r="FM163">
        <v>1</v>
      </c>
      <c r="FN163">
        <v>3</v>
      </c>
      <c r="FO163">
        <v>3</v>
      </c>
      <c r="FP163">
        <v>3</v>
      </c>
      <c r="FQ163">
        <v>3</v>
      </c>
      <c r="FR163">
        <v>3</v>
      </c>
      <c r="FS163" t="s">
        <v>504</v>
      </c>
      <c r="FT163" t="s">
        <v>504</v>
      </c>
      <c r="FU163" t="s">
        <v>504</v>
      </c>
      <c r="FV163" t="s">
        <v>504</v>
      </c>
      <c r="FW163" t="s">
        <v>504</v>
      </c>
      <c r="FZ163" t="s">
        <v>429</v>
      </c>
      <c r="GA163" t="s">
        <v>429</v>
      </c>
      <c r="GB163" t="s">
        <v>429</v>
      </c>
      <c r="GE163" t="s">
        <v>429</v>
      </c>
      <c r="GF163" t="s">
        <v>429</v>
      </c>
      <c r="GG163" t="s">
        <v>429</v>
      </c>
      <c r="GJ163" t="s">
        <v>570</v>
      </c>
      <c r="GK163" t="s">
        <v>570</v>
      </c>
      <c r="GL163" t="s">
        <v>570</v>
      </c>
      <c r="GO163" t="s">
        <v>444</v>
      </c>
      <c r="GP163" t="s">
        <v>444</v>
      </c>
      <c r="GT163">
        <v>1</v>
      </c>
      <c r="GU163">
        <v>1</v>
      </c>
      <c r="GY163">
        <v>4</v>
      </c>
      <c r="GZ163">
        <v>12</v>
      </c>
      <c r="HD163" t="s">
        <v>445</v>
      </c>
      <c r="HE163" t="s">
        <v>445</v>
      </c>
      <c r="HI163" t="s">
        <v>699</v>
      </c>
      <c r="HJ163" t="s">
        <v>699</v>
      </c>
      <c r="HK163" t="s">
        <v>699</v>
      </c>
      <c r="HN163" t="s">
        <v>699</v>
      </c>
      <c r="HO163" t="s">
        <v>699</v>
      </c>
      <c r="HP163" t="s">
        <v>699</v>
      </c>
      <c r="HS163" t="s">
        <v>2288</v>
      </c>
      <c r="HT163" t="s">
        <v>2289</v>
      </c>
      <c r="HU163" t="s">
        <v>2289</v>
      </c>
      <c r="HX163" t="s">
        <v>706</v>
      </c>
      <c r="HY163" t="s">
        <v>706</v>
      </c>
      <c r="HZ163" t="s">
        <v>706</v>
      </c>
      <c r="IC163">
        <v>12</v>
      </c>
      <c r="ID163">
        <v>12</v>
      </c>
      <c r="IH163">
        <v>8</v>
      </c>
      <c r="II163">
        <v>36</v>
      </c>
      <c r="IJ163">
        <v>36</v>
      </c>
      <c r="IM163" t="s">
        <v>445</v>
      </c>
      <c r="IN163" t="s">
        <v>445</v>
      </c>
      <c r="IO163" t="s">
        <v>445</v>
      </c>
      <c r="IP163" t="s">
        <v>420</v>
      </c>
      <c r="IQ163" t="s">
        <v>420</v>
      </c>
      <c r="IR163" t="s">
        <v>420</v>
      </c>
      <c r="IS163" t="s">
        <v>421</v>
      </c>
      <c r="IT163" t="s">
        <v>421</v>
      </c>
      <c r="IU163" t="s">
        <v>447</v>
      </c>
      <c r="IV163" t="s">
        <v>447</v>
      </c>
      <c r="IW163" t="s">
        <v>447</v>
      </c>
      <c r="IX163" t="s">
        <v>447</v>
      </c>
      <c r="IY163" t="s">
        <v>447</v>
      </c>
      <c r="IZ163" t="s">
        <v>590</v>
      </c>
      <c r="JA163" t="s">
        <v>590</v>
      </c>
      <c r="JB163" t="s">
        <v>590</v>
      </c>
      <c r="JC163" t="s">
        <v>590</v>
      </c>
      <c r="JD163" t="s">
        <v>590</v>
      </c>
      <c r="JE163" t="s">
        <v>590</v>
      </c>
      <c r="JF163" t="s">
        <v>590</v>
      </c>
      <c r="JG163" t="s">
        <v>590</v>
      </c>
      <c r="JH163" t="s">
        <v>590</v>
      </c>
      <c r="JI163" t="s">
        <v>590</v>
      </c>
      <c r="JJ163" t="s">
        <v>2123</v>
      </c>
      <c r="JK163" t="s">
        <v>2123</v>
      </c>
      <c r="JL163" t="s">
        <v>2290</v>
      </c>
      <c r="JM163" t="s">
        <v>2291</v>
      </c>
      <c r="JN163" t="s">
        <v>2291</v>
      </c>
      <c r="JO163">
        <v>550</v>
      </c>
      <c r="JP163">
        <v>550</v>
      </c>
      <c r="JQ163" s="5">
        <v>750</v>
      </c>
      <c r="JR163">
        <v>1100</v>
      </c>
      <c r="JS163">
        <v>1100</v>
      </c>
      <c r="JT163">
        <v>1</v>
      </c>
      <c r="JU163">
        <v>1</v>
      </c>
      <c r="JV163">
        <v>1</v>
      </c>
      <c r="JW163">
        <v>2</v>
      </c>
      <c r="JX163">
        <v>2</v>
      </c>
      <c r="JY163">
        <v>0</v>
      </c>
      <c r="JZ163">
        <v>0</v>
      </c>
      <c r="KA163">
        <v>0</v>
      </c>
      <c r="KB163">
        <v>1</v>
      </c>
      <c r="KC163">
        <v>1</v>
      </c>
      <c r="KD163" t="s">
        <v>421</v>
      </c>
      <c r="KE163" t="s">
        <v>421</v>
      </c>
      <c r="KF163" t="s">
        <v>421</v>
      </c>
      <c r="KG163" t="s">
        <v>421</v>
      </c>
      <c r="KH163" t="s">
        <v>421</v>
      </c>
      <c r="KI163" t="s">
        <v>535</v>
      </c>
      <c r="KJ163" t="s">
        <v>535</v>
      </c>
      <c r="KK163" t="s">
        <v>535</v>
      </c>
      <c r="KL163" t="s">
        <v>535</v>
      </c>
      <c r="KM163" t="s">
        <v>535</v>
      </c>
      <c r="KN163">
        <v>60.88</v>
      </c>
      <c r="KO163">
        <v>60.88</v>
      </c>
      <c r="KP163">
        <v>119.16</v>
      </c>
      <c r="KQ163">
        <v>241.6</v>
      </c>
      <c r="KR163">
        <v>241.6</v>
      </c>
      <c r="KS163">
        <v>155</v>
      </c>
      <c r="KT163">
        <v>155</v>
      </c>
      <c r="KU163">
        <v>309</v>
      </c>
      <c r="KV163">
        <v>825</v>
      </c>
      <c r="KW163">
        <v>825</v>
      </c>
      <c r="KX163">
        <v>60.88</v>
      </c>
      <c r="KY163">
        <v>60.88</v>
      </c>
      <c r="KZ163" s="4">
        <v>119.16</v>
      </c>
      <c r="LA163">
        <v>241.6</v>
      </c>
      <c r="LB163">
        <v>241.6</v>
      </c>
      <c r="LC163">
        <v>60</v>
      </c>
      <c r="LD163">
        <v>60</v>
      </c>
      <c r="LE163">
        <v>60</v>
      </c>
      <c r="LF163">
        <v>60</v>
      </c>
      <c r="LG163">
        <v>60</v>
      </c>
      <c r="LH163" t="s">
        <v>450</v>
      </c>
      <c r="LI163" t="s">
        <v>451</v>
      </c>
      <c r="LJ163">
        <v>57.25</v>
      </c>
      <c r="LK163">
        <v>57.25</v>
      </c>
      <c r="LL163">
        <v>50.61</v>
      </c>
      <c r="LM163">
        <v>42.69</v>
      </c>
      <c r="LN163">
        <v>42.69</v>
      </c>
      <c r="LO163">
        <v>42.1</v>
      </c>
      <c r="LP163">
        <v>42.1</v>
      </c>
      <c r="LQ163">
        <v>34.07</v>
      </c>
      <c r="LR163">
        <v>29.37</v>
      </c>
      <c r="LS163">
        <v>29.37</v>
      </c>
      <c r="LT163">
        <v>52.63</v>
      </c>
      <c r="LU163">
        <v>52.63</v>
      </c>
      <c r="LV163">
        <v>42.8</v>
      </c>
      <c r="LW163">
        <v>34.65</v>
      </c>
      <c r="LX163">
        <v>34.65</v>
      </c>
      <c r="LY163">
        <v>76.16</v>
      </c>
      <c r="LZ163">
        <v>64.180000000000007</v>
      </c>
      <c r="MA163">
        <v>61.67</v>
      </c>
      <c r="MB163">
        <v>51.1</v>
      </c>
      <c r="MC163">
        <v>51.1</v>
      </c>
      <c r="MD163">
        <v>55.7</v>
      </c>
      <c r="ME163">
        <v>55.7</v>
      </c>
      <c r="MF163">
        <v>44.03</v>
      </c>
      <c r="MG163">
        <v>36.159999999999997</v>
      </c>
      <c r="MH163">
        <v>36.159999999999997</v>
      </c>
      <c r="MI163">
        <v>64.180000000000007</v>
      </c>
      <c r="MJ163">
        <v>76.16</v>
      </c>
      <c r="MK163">
        <v>51.84</v>
      </c>
      <c r="ML163">
        <v>40.33</v>
      </c>
      <c r="MM163">
        <v>40.33</v>
      </c>
      <c r="MN163">
        <v>46.28</v>
      </c>
      <c r="MO163">
        <v>46.28</v>
      </c>
      <c r="MP163">
        <v>38.32</v>
      </c>
      <c r="MQ163">
        <v>33.17</v>
      </c>
      <c r="MR163">
        <v>33.17</v>
      </c>
      <c r="MS163">
        <v>12.97</v>
      </c>
      <c r="MT163">
        <v>12.97</v>
      </c>
      <c r="MU163">
        <v>98.06</v>
      </c>
      <c r="MV163">
        <v>82.95</v>
      </c>
      <c r="MW163">
        <v>82.95</v>
      </c>
      <c r="MX163">
        <v>46.36</v>
      </c>
      <c r="MY163">
        <v>46.36</v>
      </c>
      <c r="MZ163">
        <v>188.63</v>
      </c>
      <c r="NA163">
        <v>228.12</v>
      </c>
      <c r="NB163">
        <v>228.12</v>
      </c>
      <c r="NC163">
        <v>51.16</v>
      </c>
      <c r="ND163">
        <v>51.16</v>
      </c>
      <c r="NE163">
        <v>62.57</v>
      </c>
      <c r="NF163">
        <v>33.700000000000003</v>
      </c>
      <c r="NG163">
        <v>33.700000000000003</v>
      </c>
      <c r="NH163">
        <v>31.56</v>
      </c>
      <c r="NI163">
        <v>31.56</v>
      </c>
      <c r="NJ163">
        <v>36.43</v>
      </c>
      <c r="NK163">
        <v>11.71</v>
      </c>
      <c r="NL163">
        <v>11.71</v>
      </c>
      <c r="NM163">
        <v>76.81</v>
      </c>
      <c r="NN163">
        <v>76.81</v>
      </c>
      <c r="NO163">
        <v>67.900000000000006</v>
      </c>
      <c r="NP163">
        <v>44.56</v>
      </c>
      <c r="NQ163">
        <v>44.56</v>
      </c>
      <c r="NY163">
        <v>26.8</v>
      </c>
      <c r="NZ163">
        <v>25.8</v>
      </c>
      <c r="OA163">
        <v>25.8</v>
      </c>
      <c r="OB163">
        <v>26.8</v>
      </c>
      <c r="OC163">
        <v>26.8</v>
      </c>
      <c r="OD163">
        <v>25.2</v>
      </c>
      <c r="OE163">
        <v>25.2</v>
      </c>
      <c r="OF163">
        <v>25.2</v>
      </c>
      <c r="OG163">
        <v>26.5</v>
      </c>
      <c r="OH163">
        <v>26.5</v>
      </c>
      <c r="OI163">
        <v>25.2</v>
      </c>
      <c r="OJ163">
        <v>25.1</v>
      </c>
      <c r="OK163">
        <v>25.1</v>
      </c>
      <c r="OT163" s="1">
        <v>41896</v>
      </c>
      <c r="OU163" s="1">
        <v>41876</v>
      </c>
      <c r="OV163" t="s">
        <v>452</v>
      </c>
      <c r="OW163" t="s">
        <v>2292</v>
      </c>
    </row>
    <row r="164" spans="1:413" x14ac:dyDescent="0.25">
      <c r="A164">
        <v>2238252</v>
      </c>
      <c r="B164" t="s">
        <v>1906</v>
      </c>
      <c r="C164" t="s">
        <v>1907</v>
      </c>
      <c r="D164" t="s">
        <v>2293</v>
      </c>
      <c r="E164" t="s">
        <v>2294</v>
      </c>
      <c r="G164" t="s">
        <v>514</v>
      </c>
      <c r="H164" t="s">
        <v>541</v>
      </c>
      <c r="I164" t="s">
        <v>585</v>
      </c>
      <c r="J164" t="s">
        <v>420</v>
      </c>
      <c r="K164" t="s">
        <v>420</v>
      </c>
      <c r="L164" t="s">
        <v>421</v>
      </c>
      <c r="N164" t="s">
        <v>421</v>
      </c>
      <c r="O164" t="s">
        <v>421</v>
      </c>
      <c r="P164">
        <v>8</v>
      </c>
      <c r="Q164" t="s">
        <v>771</v>
      </c>
      <c r="R164" t="s">
        <v>423</v>
      </c>
      <c r="S164" t="s">
        <v>632</v>
      </c>
      <c r="T164" t="s">
        <v>597</v>
      </c>
      <c r="U164" t="s">
        <v>1923</v>
      </c>
      <c r="AM164" t="s">
        <v>420</v>
      </c>
      <c r="AO164" t="s">
        <v>420</v>
      </c>
      <c r="AQ164" t="s">
        <v>420</v>
      </c>
      <c r="AS164" t="s">
        <v>421</v>
      </c>
      <c r="AT164" t="s">
        <v>421</v>
      </c>
      <c r="AU164" t="s">
        <v>420</v>
      </c>
      <c r="AV164" t="s">
        <v>420</v>
      </c>
      <c r="AW164" t="s">
        <v>421</v>
      </c>
      <c r="AX164" t="s">
        <v>420</v>
      </c>
      <c r="AY164" t="s">
        <v>421</v>
      </c>
      <c r="AZ164" t="s">
        <v>420</v>
      </c>
      <c r="BA164" t="s">
        <v>421</v>
      </c>
      <c r="BB164" t="s">
        <v>420</v>
      </c>
      <c r="BC164" t="s">
        <v>420</v>
      </c>
      <c r="BD164" t="s">
        <v>421</v>
      </c>
      <c r="BE164" t="s">
        <v>420</v>
      </c>
      <c r="BF164" t="s">
        <v>420</v>
      </c>
      <c r="BG164" t="s">
        <v>420</v>
      </c>
      <c r="BH164" t="s">
        <v>420</v>
      </c>
      <c r="BI164">
        <v>2</v>
      </c>
      <c r="BJ164">
        <v>24</v>
      </c>
      <c r="BK164">
        <v>384</v>
      </c>
      <c r="BM164" t="s">
        <v>2295</v>
      </c>
      <c r="BN164" t="s">
        <v>2295</v>
      </c>
      <c r="BO164" t="s">
        <v>2295</v>
      </c>
      <c r="BP164" t="s">
        <v>2295</v>
      </c>
      <c r="BQ164" t="s">
        <v>2295</v>
      </c>
      <c r="BR164">
        <v>2</v>
      </c>
      <c r="BS164">
        <v>2</v>
      </c>
      <c r="BT164">
        <v>2</v>
      </c>
      <c r="BU164">
        <v>2</v>
      </c>
      <c r="BV164">
        <v>2</v>
      </c>
      <c r="BW164">
        <v>4</v>
      </c>
      <c r="BX164">
        <v>6</v>
      </c>
      <c r="BY164">
        <v>10</v>
      </c>
      <c r="BZ164">
        <v>12</v>
      </c>
      <c r="CA164">
        <v>12</v>
      </c>
      <c r="CB164">
        <v>8</v>
      </c>
      <c r="CC164">
        <v>24</v>
      </c>
      <c r="CD164">
        <v>40</v>
      </c>
      <c r="CE164">
        <v>48</v>
      </c>
      <c r="CF164">
        <v>48</v>
      </c>
      <c r="CG164" t="s">
        <v>1929</v>
      </c>
      <c r="CH164" t="s">
        <v>1929</v>
      </c>
      <c r="CI164" t="s">
        <v>1929</v>
      </c>
      <c r="CJ164" t="s">
        <v>1929</v>
      </c>
      <c r="CK164" t="s">
        <v>1929</v>
      </c>
      <c r="CL164" t="s">
        <v>2145</v>
      </c>
      <c r="CM164" t="s">
        <v>2146</v>
      </c>
      <c r="CN164" t="s">
        <v>2147</v>
      </c>
      <c r="CO164" t="s">
        <v>2083</v>
      </c>
      <c r="CP164" t="s">
        <v>2083</v>
      </c>
      <c r="CQ164">
        <v>1.8</v>
      </c>
      <c r="CR164">
        <v>2.4</v>
      </c>
      <c r="CS164">
        <v>2.2000000000000002</v>
      </c>
      <c r="CT164">
        <v>2.7</v>
      </c>
      <c r="CU164">
        <v>2.7</v>
      </c>
      <c r="CV164">
        <v>2</v>
      </c>
      <c r="CW164">
        <v>2</v>
      </c>
      <c r="CX164">
        <v>8</v>
      </c>
      <c r="CY164">
        <v>16</v>
      </c>
      <c r="CZ164">
        <v>8</v>
      </c>
      <c r="DA164" t="s">
        <v>920</v>
      </c>
      <c r="DB164" t="s">
        <v>920</v>
      </c>
      <c r="DC164" t="s">
        <v>920</v>
      </c>
      <c r="DD164" t="s">
        <v>920</v>
      </c>
      <c r="DE164" t="s">
        <v>920</v>
      </c>
      <c r="DF164" t="s">
        <v>2084</v>
      </c>
      <c r="DG164" t="s">
        <v>2084</v>
      </c>
      <c r="DH164" t="s">
        <v>2084</v>
      </c>
      <c r="DI164" t="s">
        <v>2085</v>
      </c>
      <c r="DJ164" t="s">
        <v>2085</v>
      </c>
      <c r="DK164">
        <v>1.87</v>
      </c>
      <c r="DL164">
        <v>1.87</v>
      </c>
      <c r="DM164">
        <v>1.87</v>
      </c>
      <c r="DN164">
        <v>1.87</v>
      </c>
      <c r="DO164">
        <v>1.87</v>
      </c>
      <c r="DP164">
        <v>8</v>
      </c>
      <c r="DQ164">
        <v>8</v>
      </c>
      <c r="DR164">
        <v>8</v>
      </c>
      <c r="DS164">
        <v>24</v>
      </c>
      <c r="DT164">
        <v>16</v>
      </c>
      <c r="DU164">
        <v>2</v>
      </c>
      <c r="DV164">
        <v>2</v>
      </c>
      <c r="DW164">
        <v>8</v>
      </c>
      <c r="DX164">
        <v>24</v>
      </c>
      <c r="DY164">
        <v>16</v>
      </c>
      <c r="DZ164">
        <v>16</v>
      </c>
      <c r="EA164">
        <v>16</v>
      </c>
      <c r="EB164">
        <v>64</v>
      </c>
      <c r="EC164">
        <v>384</v>
      </c>
      <c r="ED164">
        <v>256</v>
      </c>
      <c r="EE164">
        <v>0</v>
      </c>
      <c r="EF164">
        <v>1</v>
      </c>
      <c r="EG164">
        <v>0</v>
      </c>
      <c r="EH164">
        <v>32</v>
      </c>
      <c r="EI164">
        <v>0</v>
      </c>
      <c r="EJ164">
        <v>1</v>
      </c>
      <c r="EK164">
        <v>0</v>
      </c>
      <c r="EL164">
        <v>4</v>
      </c>
      <c r="EM164">
        <v>0</v>
      </c>
      <c r="EN164">
        <v>8</v>
      </c>
      <c r="EO164" t="s">
        <v>1929</v>
      </c>
      <c r="EP164" t="s">
        <v>1929</v>
      </c>
      <c r="EQ164" t="s">
        <v>1929</v>
      </c>
      <c r="ER164" t="s">
        <v>1929</v>
      </c>
      <c r="ES164" t="s">
        <v>1929</v>
      </c>
      <c r="ET164" t="s">
        <v>1929</v>
      </c>
      <c r="EU164" t="s">
        <v>1929</v>
      </c>
      <c r="EV164" t="s">
        <v>1929</v>
      </c>
      <c r="EW164" t="s">
        <v>1929</v>
      </c>
      <c r="EX164" t="s">
        <v>1929</v>
      </c>
      <c r="EY164" t="s">
        <v>2086</v>
      </c>
      <c r="EZ164" t="s">
        <v>2086</v>
      </c>
      <c r="FA164" t="s">
        <v>2086</v>
      </c>
      <c r="FB164" t="s">
        <v>2086</v>
      </c>
      <c r="FC164" t="s">
        <v>2086</v>
      </c>
      <c r="FD164" t="s">
        <v>743</v>
      </c>
      <c r="FE164" t="s">
        <v>743</v>
      </c>
      <c r="FF164" t="s">
        <v>743</v>
      </c>
      <c r="FG164" t="s">
        <v>743</v>
      </c>
      <c r="FH164" t="s">
        <v>743</v>
      </c>
      <c r="FI164">
        <v>6</v>
      </c>
      <c r="FJ164">
        <v>6</v>
      </c>
      <c r="FK164">
        <v>6</v>
      </c>
      <c r="FL164">
        <v>6</v>
      </c>
      <c r="FM164">
        <v>6</v>
      </c>
      <c r="FN164">
        <v>2</v>
      </c>
      <c r="FO164">
        <v>2</v>
      </c>
      <c r="FP164">
        <v>2</v>
      </c>
      <c r="FQ164">
        <v>2</v>
      </c>
      <c r="FR164">
        <v>2</v>
      </c>
      <c r="FS164" t="s">
        <v>504</v>
      </c>
      <c r="FT164" t="s">
        <v>504</v>
      </c>
      <c r="FU164" t="s">
        <v>504</v>
      </c>
      <c r="FV164" t="s">
        <v>504</v>
      </c>
      <c r="FW164" t="s">
        <v>504</v>
      </c>
      <c r="FX164" t="s">
        <v>1929</v>
      </c>
      <c r="FY164" t="s">
        <v>1929</v>
      </c>
      <c r="FZ164" t="s">
        <v>1929</v>
      </c>
      <c r="GA164" t="s">
        <v>1929</v>
      </c>
      <c r="GB164" t="s">
        <v>1929</v>
      </c>
      <c r="GC164" t="s">
        <v>1929</v>
      </c>
      <c r="GD164" t="s">
        <v>1929</v>
      </c>
      <c r="GE164" t="s">
        <v>1929</v>
      </c>
      <c r="GF164" t="s">
        <v>1929</v>
      </c>
      <c r="GG164" t="s">
        <v>1929</v>
      </c>
      <c r="GH164" t="s">
        <v>2020</v>
      </c>
      <c r="GI164" t="s">
        <v>2020</v>
      </c>
      <c r="GJ164" t="s">
        <v>2020</v>
      </c>
      <c r="GK164" t="s">
        <v>2020</v>
      </c>
      <c r="GL164" t="s">
        <v>2020</v>
      </c>
      <c r="GM164" t="s">
        <v>706</v>
      </c>
      <c r="GN164" t="s">
        <v>706</v>
      </c>
      <c r="GO164" t="s">
        <v>444</v>
      </c>
      <c r="GP164" t="s">
        <v>444</v>
      </c>
      <c r="GQ164" t="s">
        <v>706</v>
      </c>
      <c r="GR164">
        <v>12</v>
      </c>
      <c r="GS164">
        <v>12</v>
      </c>
      <c r="GT164">
        <v>1</v>
      </c>
      <c r="GU164">
        <v>1</v>
      </c>
      <c r="GW164">
        <v>8</v>
      </c>
      <c r="GX164">
        <v>8</v>
      </c>
      <c r="GY164">
        <v>4</v>
      </c>
      <c r="GZ164">
        <v>4</v>
      </c>
      <c r="HB164" t="s">
        <v>445</v>
      </c>
      <c r="HC164" t="s">
        <v>445</v>
      </c>
      <c r="HD164" t="s">
        <v>504</v>
      </c>
      <c r="HE164" t="s">
        <v>504</v>
      </c>
      <c r="HI164" t="s">
        <v>725</v>
      </c>
      <c r="HJ164" t="s">
        <v>725</v>
      </c>
      <c r="HK164" t="s">
        <v>725</v>
      </c>
      <c r="HN164" t="s">
        <v>725</v>
      </c>
      <c r="HO164" t="s">
        <v>725</v>
      </c>
      <c r="HP164" t="s">
        <v>725</v>
      </c>
      <c r="HS164" t="s">
        <v>954</v>
      </c>
      <c r="HT164" t="s">
        <v>954</v>
      </c>
      <c r="HU164" t="s">
        <v>954</v>
      </c>
      <c r="HX164" t="s">
        <v>444</v>
      </c>
      <c r="HY164" t="s">
        <v>444</v>
      </c>
      <c r="HZ164" t="s">
        <v>444</v>
      </c>
      <c r="IC164">
        <v>1</v>
      </c>
      <c r="ID164">
        <v>1</v>
      </c>
      <c r="IH164">
        <v>1</v>
      </c>
      <c r="II164">
        <v>1</v>
      </c>
      <c r="IJ164">
        <v>1</v>
      </c>
      <c r="IM164" t="s">
        <v>504</v>
      </c>
      <c r="IN164" t="s">
        <v>504</v>
      </c>
      <c r="IO164" t="s">
        <v>504</v>
      </c>
      <c r="IP164" t="s">
        <v>421</v>
      </c>
      <c r="IQ164" t="s">
        <v>421</v>
      </c>
      <c r="IR164" t="s">
        <v>421</v>
      </c>
      <c r="IS164" t="s">
        <v>421</v>
      </c>
      <c r="IT164" t="s">
        <v>421</v>
      </c>
      <c r="IU164" t="s">
        <v>447</v>
      </c>
      <c r="IV164" t="s">
        <v>447</v>
      </c>
      <c r="IW164" t="s">
        <v>447</v>
      </c>
      <c r="IX164" t="s">
        <v>447</v>
      </c>
      <c r="IY164" t="s">
        <v>447</v>
      </c>
      <c r="IZ164" t="s">
        <v>590</v>
      </c>
      <c r="JA164" t="s">
        <v>2138</v>
      </c>
      <c r="JB164" t="s">
        <v>590</v>
      </c>
      <c r="JC164" t="s">
        <v>1677</v>
      </c>
      <c r="JD164" t="s">
        <v>590</v>
      </c>
      <c r="JE164" t="s">
        <v>2023</v>
      </c>
      <c r="JF164" t="s">
        <v>2149</v>
      </c>
      <c r="JG164" t="s">
        <v>2023</v>
      </c>
      <c r="JH164">
        <v>7001606</v>
      </c>
      <c r="JI164" t="s">
        <v>2060</v>
      </c>
      <c r="JJ164" t="s">
        <v>2023</v>
      </c>
      <c r="JK164" t="s">
        <v>2149</v>
      </c>
      <c r="JL164" t="s">
        <v>2023</v>
      </c>
      <c r="JM164" t="s">
        <v>2150</v>
      </c>
      <c r="JN164" t="s">
        <v>2060</v>
      </c>
      <c r="JO164">
        <v>750</v>
      </c>
      <c r="JP164">
        <v>550</v>
      </c>
      <c r="JQ164" s="5">
        <v>750</v>
      </c>
      <c r="JR164">
        <v>900</v>
      </c>
      <c r="JS164">
        <v>900</v>
      </c>
      <c r="JT164">
        <v>2</v>
      </c>
      <c r="JU164">
        <v>1</v>
      </c>
      <c r="JV164">
        <v>2</v>
      </c>
      <c r="JW164">
        <v>2</v>
      </c>
      <c r="JX164">
        <v>1</v>
      </c>
      <c r="JY164">
        <v>1</v>
      </c>
      <c r="JZ164">
        <v>0</v>
      </c>
      <c r="KA164">
        <v>1</v>
      </c>
      <c r="KB164">
        <v>1</v>
      </c>
      <c r="KC164">
        <v>0</v>
      </c>
      <c r="KD164" t="s">
        <v>421</v>
      </c>
      <c r="KE164" t="s">
        <v>421</v>
      </c>
      <c r="KF164" t="s">
        <v>421</v>
      </c>
      <c r="KG164" t="s">
        <v>421</v>
      </c>
      <c r="KH164" t="s">
        <v>421</v>
      </c>
      <c r="KI164" t="s">
        <v>449</v>
      </c>
      <c r="KJ164" t="s">
        <v>449</v>
      </c>
      <c r="KK164" t="s">
        <v>449</v>
      </c>
      <c r="KL164" t="s">
        <v>449</v>
      </c>
      <c r="KM164" t="s">
        <v>449</v>
      </c>
      <c r="KN164">
        <v>257</v>
      </c>
      <c r="KO164">
        <v>237</v>
      </c>
      <c r="KP164">
        <v>156.6</v>
      </c>
      <c r="KQ164">
        <v>324.89999999999998</v>
      </c>
      <c r="KR164">
        <v>178.2</v>
      </c>
      <c r="KS164">
        <v>257</v>
      </c>
      <c r="KT164">
        <v>237</v>
      </c>
      <c r="KU164">
        <v>156.6</v>
      </c>
      <c r="KV164">
        <v>1021</v>
      </c>
      <c r="KW164">
        <v>377</v>
      </c>
      <c r="KX164">
        <v>124.9</v>
      </c>
      <c r="KY164">
        <v>99.1</v>
      </c>
      <c r="KZ164" s="4">
        <v>147</v>
      </c>
      <c r="LA164">
        <v>324.89999999999998</v>
      </c>
      <c r="LB164">
        <v>178.2</v>
      </c>
      <c r="LC164">
        <v>50</v>
      </c>
      <c r="LD164">
        <v>50</v>
      </c>
      <c r="LE164">
        <v>50</v>
      </c>
      <c r="LF164">
        <v>50</v>
      </c>
      <c r="LG164">
        <v>50</v>
      </c>
      <c r="LH164" t="s">
        <v>450</v>
      </c>
      <c r="LI164" t="s">
        <v>451</v>
      </c>
      <c r="LJ164">
        <v>20.41</v>
      </c>
      <c r="LK164">
        <v>34.450000000000003</v>
      </c>
      <c r="LL164">
        <v>50.78</v>
      </c>
      <c r="LM164">
        <v>29.76</v>
      </c>
      <c r="LN164">
        <v>48.52</v>
      </c>
      <c r="LO164">
        <v>18.21</v>
      </c>
      <c r="LP164">
        <v>41.99</v>
      </c>
      <c r="LQ164">
        <v>42.31</v>
      </c>
      <c r="LR164">
        <v>26.58</v>
      </c>
      <c r="LS164">
        <v>39.01</v>
      </c>
      <c r="LT164">
        <v>18.03</v>
      </c>
      <c r="LU164">
        <v>41.41</v>
      </c>
      <c r="LV164">
        <v>41.3</v>
      </c>
      <c r="LW164">
        <v>26.44</v>
      </c>
      <c r="LX164">
        <v>39.24</v>
      </c>
      <c r="LY164">
        <v>17.440000000000001</v>
      </c>
      <c r="LZ164">
        <v>56.96</v>
      </c>
      <c r="MA164">
        <v>57.86</v>
      </c>
      <c r="MB164">
        <v>36.340000000000003</v>
      </c>
      <c r="MC164">
        <v>59.13</v>
      </c>
      <c r="MD164">
        <v>17.84</v>
      </c>
      <c r="ME164">
        <v>38.86</v>
      </c>
      <c r="MF164">
        <v>39.03</v>
      </c>
      <c r="MG164">
        <v>24.55</v>
      </c>
      <c r="MH164">
        <v>37.979999999999997</v>
      </c>
      <c r="MI164">
        <v>15.64</v>
      </c>
      <c r="MJ164">
        <v>50.9</v>
      </c>
      <c r="MK164">
        <v>51.04</v>
      </c>
      <c r="ML164">
        <v>32.159999999999997</v>
      </c>
      <c r="MM164">
        <v>51.92</v>
      </c>
      <c r="MN164">
        <v>16.32</v>
      </c>
      <c r="MO164">
        <v>45.89</v>
      </c>
      <c r="MP164">
        <v>46.26</v>
      </c>
      <c r="MQ164">
        <v>29.36</v>
      </c>
      <c r="MR164">
        <v>47.04</v>
      </c>
      <c r="MS164">
        <v>10.96</v>
      </c>
      <c r="MT164">
        <v>11.69</v>
      </c>
      <c r="MU164">
        <v>42.54</v>
      </c>
      <c r="MV164">
        <v>55.02</v>
      </c>
      <c r="MW164">
        <v>84.56</v>
      </c>
      <c r="MX164">
        <v>27.35</v>
      </c>
      <c r="MY164">
        <v>53.62</v>
      </c>
      <c r="MZ164">
        <v>136.21</v>
      </c>
      <c r="NA164">
        <v>232.75</v>
      </c>
      <c r="NB164">
        <v>268.02</v>
      </c>
      <c r="NC164">
        <v>31.01</v>
      </c>
      <c r="ND164">
        <v>132.51</v>
      </c>
      <c r="NE164">
        <v>99.93</v>
      </c>
      <c r="NF164">
        <v>303.69</v>
      </c>
      <c r="NG164">
        <v>1016.14</v>
      </c>
      <c r="NH164">
        <v>19.91</v>
      </c>
      <c r="NI164">
        <v>195.91</v>
      </c>
      <c r="NJ164">
        <v>76.09</v>
      </c>
      <c r="NK164">
        <v>238.84</v>
      </c>
      <c r="NL164">
        <v>1880.57</v>
      </c>
      <c r="NM164">
        <v>25.23</v>
      </c>
      <c r="NN164">
        <v>41.78</v>
      </c>
      <c r="NO164">
        <v>58.02</v>
      </c>
      <c r="NP164">
        <v>32.869999999999997</v>
      </c>
      <c r="NQ164">
        <v>57.02</v>
      </c>
      <c r="NW164">
        <v>22.2</v>
      </c>
      <c r="NX164">
        <v>22.6</v>
      </c>
      <c r="NY164">
        <v>22.6</v>
      </c>
      <c r="NZ164">
        <v>22.1</v>
      </c>
      <c r="OA164">
        <v>24.3</v>
      </c>
      <c r="OB164">
        <v>22.2</v>
      </c>
      <c r="OC164">
        <v>22.6</v>
      </c>
      <c r="OD164">
        <v>22.5</v>
      </c>
      <c r="OE164">
        <v>21.5</v>
      </c>
      <c r="OF164">
        <v>22.4</v>
      </c>
      <c r="OG164">
        <v>22.8</v>
      </c>
      <c r="OH164">
        <v>23.1</v>
      </c>
      <c r="OI164">
        <v>23.2</v>
      </c>
      <c r="OJ164">
        <v>21.6</v>
      </c>
      <c r="OK164">
        <v>22.9</v>
      </c>
      <c r="OT164" s="1">
        <v>41535</v>
      </c>
      <c r="OU164" s="1">
        <v>42107</v>
      </c>
      <c r="OV164" t="s">
        <v>452</v>
      </c>
      <c r="OW164" t="s">
        <v>2296</v>
      </c>
    </row>
    <row r="165" spans="1:413" x14ac:dyDescent="0.25">
      <c r="A165">
        <v>2238253</v>
      </c>
      <c r="B165" t="s">
        <v>1906</v>
      </c>
      <c r="C165" t="s">
        <v>1907</v>
      </c>
      <c r="D165" t="s">
        <v>2297</v>
      </c>
      <c r="E165" t="s">
        <v>2298</v>
      </c>
      <c r="G165" t="s">
        <v>514</v>
      </c>
      <c r="H165" t="s">
        <v>743</v>
      </c>
      <c r="I165" t="s">
        <v>585</v>
      </c>
      <c r="J165" t="s">
        <v>420</v>
      </c>
      <c r="K165" t="s">
        <v>420</v>
      </c>
      <c r="L165" t="s">
        <v>421</v>
      </c>
      <c r="N165" t="s">
        <v>421</v>
      </c>
      <c r="O165" t="s">
        <v>421</v>
      </c>
      <c r="P165">
        <v>3</v>
      </c>
      <c r="Q165" t="s">
        <v>422</v>
      </c>
      <c r="R165" t="s">
        <v>748</v>
      </c>
      <c r="S165" t="s">
        <v>632</v>
      </c>
      <c r="T165" t="s">
        <v>632</v>
      </c>
      <c r="U165" t="s">
        <v>1923</v>
      </c>
      <c r="AM165" t="s">
        <v>420</v>
      </c>
      <c r="AO165" t="s">
        <v>420</v>
      </c>
      <c r="AQ165" t="s">
        <v>420</v>
      </c>
      <c r="AS165" t="s">
        <v>421</v>
      </c>
      <c r="AT165" t="s">
        <v>421</v>
      </c>
      <c r="AU165" t="s">
        <v>420</v>
      </c>
      <c r="AV165" t="s">
        <v>420</v>
      </c>
      <c r="AW165" t="s">
        <v>421</v>
      </c>
      <c r="AX165" t="s">
        <v>420</v>
      </c>
      <c r="AY165" t="s">
        <v>421</v>
      </c>
      <c r="AZ165" t="s">
        <v>420</v>
      </c>
      <c r="BA165" t="s">
        <v>421</v>
      </c>
      <c r="BB165" t="s">
        <v>420</v>
      </c>
      <c r="BC165" t="s">
        <v>420</v>
      </c>
      <c r="BD165" t="s">
        <v>421</v>
      </c>
      <c r="BE165" t="s">
        <v>420</v>
      </c>
      <c r="BF165" t="s">
        <v>420</v>
      </c>
      <c r="BG165" t="s">
        <v>420</v>
      </c>
      <c r="BH165" t="s">
        <v>420</v>
      </c>
      <c r="BI165">
        <v>2</v>
      </c>
      <c r="BJ165">
        <v>16</v>
      </c>
      <c r="BK165">
        <v>512</v>
      </c>
      <c r="BM165" t="s">
        <v>2299</v>
      </c>
      <c r="BN165" t="s">
        <v>2299</v>
      </c>
      <c r="BO165" t="s">
        <v>2299</v>
      </c>
      <c r="BP165" t="s">
        <v>2299</v>
      </c>
      <c r="BQ165" t="s">
        <v>2299</v>
      </c>
      <c r="BR165">
        <v>2</v>
      </c>
      <c r="BS165">
        <v>2</v>
      </c>
      <c r="BT165">
        <v>2</v>
      </c>
      <c r="BU165">
        <v>2</v>
      </c>
      <c r="BV165">
        <v>2</v>
      </c>
      <c r="BW165">
        <v>8</v>
      </c>
      <c r="BX165">
        <v>6</v>
      </c>
      <c r="BY165">
        <v>10</v>
      </c>
      <c r="BZ165">
        <v>10</v>
      </c>
      <c r="CA165">
        <v>8</v>
      </c>
      <c r="CB165">
        <v>32</v>
      </c>
      <c r="CC165">
        <v>24</v>
      </c>
      <c r="CD165">
        <v>40</v>
      </c>
      <c r="CE165">
        <v>40</v>
      </c>
      <c r="CF165">
        <v>32</v>
      </c>
      <c r="CG165" t="s">
        <v>429</v>
      </c>
      <c r="CH165" t="s">
        <v>429</v>
      </c>
      <c r="CI165" t="s">
        <v>1929</v>
      </c>
      <c r="CJ165" t="s">
        <v>429</v>
      </c>
      <c r="CK165" t="s">
        <v>429</v>
      </c>
      <c r="CL165" t="s">
        <v>2300</v>
      </c>
      <c r="CM165" t="s">
        <v>2301</v>
      </c>
      <c r="CN165" t="s">
        <v>2302</v>
      </c>
      <c r="CO165" t="s">
        <v>2303</v>
      </c>
      <c r="CP165" t="s">
        <v>2304</v>
      </c>
      <c r="CQ165">
        <v>2</v>
      </c>
      <c r="CR165">
        <v>2.4</v>
      </c>
      <c r="CS165">
        <v>2.5</v>
      </c>
      <c r="CT165">
        <v>3</v>
      </c>
      <c r="CU165">
        <v>3.3</v>
      </c>
      <c r="CV165">
        <v>8</v>
      </c>
      <c r="CW165">
        <v>8</v>
      </c>
      <c r="CX165">
        <v>8</v>
      </c>
      <c r="CY165">
        <v>8</v>
      </c>
      <c r="CZ165">
        <v>8</v>
      </c>
      <c r="DA165" t="s">
        <v>502</v>
      </c>
      <c r="DB165" t="s">
        <v>502</v>
      </c>
      <c r="DC165" t="s">
        <v>502</v>
      </c>
      <c r="DD165" t="s">
        <v>435</v>
      </c>
      <c r="DE165" t="s">
        <v>435</v>
      </c>
      <c r="DF165" t="s">
        <v>2305</v>
      </c>
      <c r="DG165" t="s">
        <v>2306</v>
      </c>
      <c r="DH165" t="s">
        <v>2307</v>
      </c>
      <c r="DI165" t="s">
        <v>2308</v>
      </c>
      <c r="DJ165" t="s">
        <v>2308</v>
      </c>
      <c r="DK165">
        <v>1.87</v>
      </c>
      <c r="DL165">
        <v>1.6</v>
      </c>
      <c r="DM165">
        <v>1.87</v>
      </c>
      <c r="DN165">
        <v>1.87</v>
      </c>
      <c r="DO165">
        <v>1.87</v>
      </c>
      <c r="DP165">
        <v>4</v>
      </c>
      <c r="DQ165">
        <v>4</v>
      </c>
      <c r="DR165">
        <v>8</v>
      </c>
      <c r="DS165">
        <v>16</v>
      </c>
      <c r="DT165">
        <v>16</v>
      </c>
      <c r="DU165">
        <v>16</v>
      </c>
      <c r="DV165">
        <v>4</v>
      </c>
      <c r="DW165">
        <v>8</v>
      </c>
      <c r="DX165">
        <v>16</v>
      </c>
      <c r="DY165">
        <v>8</v>
      </c>
      <c r="DZ165">
        <v>64</v>
      </c>
      <c r="EA165">
        <v>16</v>
      </c>
      <c r="EB165">
        <v>64</v>
      </c>
      <c r="EC165">
        <v>256</v>
      </c>
      <c r="ED165">
        <v>128</v>
      </c>
      <c r="EE165">
        <v>0</v>
      </c>
      <c r="EF165">
        <v>0</v>
      </c>
      <c r="EG165">
        <v>0</v>
      </c>
      <c r="EH165">
        <v>0</v>
      </c>
      <c r="EI165">
        <v>2</v>
      </c>
      <c r="EJ165">
        <v>1</v>
      </c>
      <c r="EK165">
        <v>1</v>
      </c>
      <c r="EL165">
        <v>2</v>
      </c>
      <c r="EM165">
        <v>2</v>
      </c>
      <c r="EN165">
        <v>0</v>
      </c>
      <c r="EO165" t="s">
        <v>1929</v>
      </c>
      <c r="EP165" t="s">
        <v>1929</v>
      </c>
      <c r="EQ165" t="s">
        <v>1929</v>
      </c>
      <c r="ER165" t="s">
        <v>1929</v>
      </c>
      <c r="ES165" t="s">
        <v>1929</v>
      </c>
      <c r="ET165" t="s">
        <v>1929</v>
      </c>
      <c r="EU165" t="s">
        <v>1929</v>
      </c>
      <c r="EV165" t="s">
        <v>1929</v>
      </c>
      <c r="EW165" t="s">
        <v>1929</v>
      </c>
      <c r="EX165" t="s">
        <v>1929</v>
      </c>
      <c r="EY165" t="s">
        <v>2086</v>
      </c>
      <c r="EZ165" t="s">
        <v>2086</v>
      </c>
      <c r="FA165" t="s">
        <v>2086</v>
      </c>
      <c r="FB165" t="s">
        <v>2086</v>
      </c>
      <c r="FC165" t="s">
        <v>2086</v>
      </c>
      <c r="FD165" t="s">
        <v>743</v>
      </c>
      <c r="FE165" t="s">
        <v>743</v>
      </c>
      <c r="FF165" t="s">
        <v>743</v>
      </c>
      <c r="FG165" t="s">
        <v>743</v>
      </c>
      <c r="FH165" t="s">
        <v>743</v>
      </c>
      <c r="FI165">
        <v>6</v>
      </c>
      <c r="FJ165">
        <v>6</v>
      </c>
      <c r="FK165">
        <v>6</v>
      </c>
      <c r="FL165">
        <v>6</v>
      </c>
      <c r="FM165">
        <v>6</v>
      </c>
      <c r="FN165">
        <v>2</v>
      </c>
      <c r="FO165">
        <v>2</v>
      </c>
      <c r="FP165">
        <v>2</v>
      </c>
      <c r="FQ165">
        <v>2</v>
      </c>
      <c r="FR165">
        <v>2</v>
      </c>
      <c r="FS165" t="s">
        <v>504</v>
      </c>
      <c r="FT165" t="s">
        <v>504</v>
      </c>
      <c r="FU165" t="s">
        <v>504</v>
      </c>
      <c r="FV165" t="s">
        <v>504</v>
      </c>
      <c r="FW165" t="s">
        <v>504</v>
      </c>
      <c r="FX165" t="s">
        <v>1929</v>
      </c>
      <c r="FY165" t="s">
        <v>1929</v>
      </c>
      <c r="FZ165" t="s">
        <v>1929</v>
      </c>
      <c r="GA165" t="s">
        <v>1929</v>
      </c>
      <c r="GB165" t="s">
        <v>1929</v>
      </c>
      <c r="GC165" t="s">
        <v>1929</v>
      </c>
      <c r="GD165" t="s">
        <v>1929</v>
      </c>
      <c r="GE165" t="s">
        <v>1929</v>
      </c>
      <c r="GF165" t="s">
        <v>1929</v>
      </c>
      <c r="GG165" t="s">
        <v>1929</v>
      </c>
      <c r="GH165" t="s">
        <v>2020</v>
      </c>
      <c r="GI165" t="s">
        <v>2020</v>
      </c>
      <c r="GJ165" t="s">
        <v>2020</v>
      </c>
      <c r="GK165" t="s">
        <v>2020</v>
      </c>
      <c r="GL165" t="s">
        <v>2020</v>
      </c>
      <c r="GM165" t="s">
        <v>444</v>
      </c>
      <c r="GN165" t="s">
        <v>444</v>
      </c>
      <c r="GO165" t="s">
        <v>444</v>
      </c>
      <c r="GP165" t="s">
        <v>444</v>
      </c>
      <c r="GQ165" t="s">
        <v>444</v>
      </c>
      <c r="GR165">
        <v>1</v>
      </c>
      <c r="GS165">
        <v>1</v>
      </c>
      <c r="GT165">
        <v>1</v>
      </c>
      <c r="GU165">
        <v>1</v>
      </c>
      <c r="GW165">
        <v>2</v>
      </c>
      <c r="GX165">
        <v>2</v>
      </c>
      <c r="GY165">
        <v>2</v>
      </c>
      <c r="GZ165">
        <v>2</v>
      </c>
      <c r="HB165" t="s">
        <v>504</v>
      </c>
      <c r="HC165" t="s">
        <v>504</v>
      </c>
      <c r="HD165" t="s">
        <v>504</v>
      </c>
      <c r="HE165" t="s">
        <v>504</v>
      </c>
      <c r="HG165" t="s">
        <v>2309</v>
      </c>
      <c r="HI165" t="s">
        <v>699</v>
      </c>
      <c r="HJ165" t="s">
        <v>699</v>
      </c>
      <c r="HK165" t="s">
        <v>699</v>
      </c>
      <c r="HL165" t="s">
        <v>2310</v>
      </c>
      <c r="HN165" t="s">
        <v>699</v>
      </c>
      <c r="HO165" t="s">
        <v>699</v>
      </c>
      <c r="HP165" t="s">
        <v>699</v>
      </c>
      <c r="HQ165" t="s">
        <v>2311</v>
      </c>
      <c r="HS165" t="s">
        <v>2312</v>
      </c>
      <c r="HT165" t="s">
        <v>2312</v>
      </c>
      <c r="HU165" t="s">
        <v>2313</v>
      </c>
      <c r="HV165" t="s">
        <v>2211</v>
      </c>
      <c r="HX165" t="s">
        <v>743</v>
      </c>
      <c r="HY165" t="s">
        <v>743</v>
      </c>
      <c r="HZ165" t="s">
        <v>743</v>
      </c>
      <c r="IA165">
        <v>56</v>
      </c>
      <c r="IC165">
        <v>6</v>
      </c>
      <c r="ID165">
        <v>6</v>
      </c>
      <c r="IF165">
        <v>4</v>
      </c>
      <c r="IH165">
        <v>8</v>
      </c>
      <c r="II165">
        <v>8</v>
      </c>
      <c r="IJ165">
        <v>8</v>
      </c>
      <c r="IK165" t="s">
        <v>445</v>
      </c>
      <c r="IM165" t="s">
        <v>445</v>
      </c>
      <c r="IN165" t="s">
        <v>445</v>
      </c>
      <c r="IO165" t="s">
        <v>445</v>
      </c>
      <c r="IP165" t="s">
        <v>421</v>
      </c>
      <c r="IQ165" t="s">
        <v>420</v>
      </c>
      <c r="IR165" t="s">
        <v>421</v>
      </c>
      <c r="IS165" t="s">
        <v>421</v>
      </c>
      <c r="IT165" t="s">
        <v>420</v>
      </c>
      <c r="IU165" t="s">
        <v>447</v>
      </c>
      <c r="IV165" t="s">
        <v>447</v>
      </c>
      <c r="IW165" t="s">
        <v>447</v>
      </c>
      <c r="IX165" t="s">
        <v>447</v>
      </c>
      <c r="IY165" t="s">
        <v>447</v>
      </c>
      <c r="IZ165" t="s">
        <v>1917</v>
      </c>
      <c r="JA165" t="s">
        <v>2314</v>
      </c>
      <c r="JB165" t="s">
        <v>2314</v>
      </c>
      <c r="JC165" t="s">
        <v>590</v>
      </c>
      <c r="JD165" t="s">
        <v>590</v>
      </c>
      <c r="JE165" t="s">
        <v>2149</v>
      </c>
      <c r="JF165" t="s">
        <v>2149</v>
      </c>
      <c r="JG165" t="s">
        <v>2149</v>
      </c>
      <c r="JH165" t="s">
        <v>2315</v>
      </c>
      <c r="JI165" t="s">
        <v>2315</v>
      </c>
      <c r="JJ165" t="s">
        <v>2149</v>
      </c>
      <c r="JK165" t="s">
        <v>2149</v>
      </c>
      <c r="JL165" t="s">
        <v>2149</v>
      </c>
      <c r="JM165" t="s">
        <v>2315</v>
      </c>
      <c r="JN165" t="s">
        <v>2315</v>
      </c>
      <c r="JO165">
        <v>550</v>
      </c>
      <c r="JP165">
        <v>550</v>
      </c>
      <c r="JQ165" s="5">
        <v>550</v>
      </c>
      <c r="JR165">
        <v>750</v>
      </c>
      <c r="JS165">
        <v>750</v>
      </c>
      <c r="JT165">
        <v>2</v>
      </c>
      <c r="JU165">
        <v>1</v>
      </c>
      <c r="JV165">
        <v>2</v>
      </c>
      <c r="JW165">
        <v>2</v>
      </c>
      <c r="JX165">
        <v>1</v>
      </c>
      <c r="JY165">
        <v>1</v>
      </c>
      <c r="JZ165">
        <v>0</v>
      </c>
      <c r="KA165">
        <v>1</v>
      </c>
      <c r="KB165">
        <v>1</v>
      </c>
      <c r="KC165">
        <v>0</v>
      </c>
      <c r="KD165" t="s">
        <v>421</v>
      </c>
      <c r="KE165" t="s">
        <v>421</v>
      </c>
      <c r="KF165" t="s">
        <v>421</v>
      </c>
      <c r="KG165" t="s">
        <v>421</v>
      </c>
      <c r="KH165" t="s">
        <v>421</v>
      </c>
      <c r="KI165" t="s">
        <v>449</v>
      </c>
      <c r="KJ165" t="s">
        <v>449</v>
      </c>
      <c r="KK165" t="s">
        <v>449</v>
      </c>
      <c r="KL165" t="s">
        <v>449</v>
      </c>
      <c r="KM165" t="s">
        <v>449</v>
      </c>
      <c r="KN165">
        <v>117.27</v>
      </c>
      <c r="KO165">
        <v>71.8</v>
      </c>
      <c r="KP165">
        <v>125.44</v>
      </c>
      <c r="KQ165">
        <v>151.85</v>
      </c>
      <c r="KR165">
        <v>106.5</v>
      </c>
      <c r="KS165">
        <v>231</v>
      </c>
      <c r="KT165">
        <v>109</v>
      </c>
      <c r="KU165">
        <v>255</v>
      </c>
      <c r="KV165">
        <v>399</v>
      </c>
      <c r="KW165">
        <v>217</v>
      </c>
      <c r="KX165">
        <v>117.27</v>
      </c>
      <c r="KY165">
        <v>71.8</v>
      </c>
      <c r="KZ165" s="4">
        <v>125.44</v>
      </c>
      <c r="LA165">
        <v>151.85</v>
      </c>
      <c r="LB165">
        <v>106.56</v>
      </c>
      <c r="LC165">
        <v>50</v>
      </c>
      <c r="LD165">
        <v>50</v>
      </c>
      <c r="LE165">
        <v>50</v>
      </c>
      <c r="LF165">
        <v>50</v>
      </c>
      <c r="LG165">
        <v>50</v>
      </c>
      <c r="LH165" t="s">
        <v>450</v>
      </c>
      <c r="LI165" t="s">
        <v>451</v>
      </c>
      <c r="LJ165">
        <v>41.29</v>
      </c>
      <c r="LK165">
        <v>48.85</v>
      </c>
      <c r="LL165">
        <v>46.27</v>
      </c>
      <c r="LM165">
        <v>37.07</v>
      </c>
      <c r="LN165">
        <v>36.15</v>
      </c>
      <c r="LO165">
        <v>30.49</v>
      </c>
      <c r="LP165">
        <v>41.39</v>
      </c>
      <c r="LQ165">
        <v>34.43</v>
      </c>
      <c r="LR165">
        <v>28.73</v>
      </c>
      <c r="LS165">
        <v>28.25</v>
      </c>
      <c r="LT165">
        <v>29.98</v>
      </c>
      <c r="LU165">
        <v>38.83</v>
      </c>
      <c r="LV165">
        <v>34.880000000000003</v>
      </c>
      <c r="LW165">
        <v>28.83</v>
      </c>
      <c r="LX165">
        <v>29.09</v>
      </c>
      <c r="LY165">
        <v>43.71</v>
      </c>
      <c r="LZ165">
        <v>57.5</v>
      </c>
      <c r="MA165">
        <v>52.01</v>
      </c>
      <c r="MB165">
        <v>44.09</v>
      </c>
      <c r="MC165">
        <v>42.16</v>
      </c>
      <c r="MD165">
        <v>31.79</v>
      </c>
      <c r="ME165">
        <v>43.35</v>
      </c>
      <c r="MF165">
        <v>38.840000000000003</v>
      </c>
      <c r="MG165">
        <v>32.659999999999997</v>
      </c>
      <c r="MH165">
        <v>30.83</v>
      </c>
      <c r="MI165">
        <v>37.04</v>
      </c>
      <c r="MJ165">
        <v>48.11</v>
      </c>
      <c r="MK165">
        <v>41.26</v>
      </c>
      <c r="ML165">
        <v>32.89</v>
      </c>
      <c r="MM165">
        <v>33.340000000000003</v>
      </c>
      <c r="MN165">
        <v>41.53</v>
      </c>
      <c r="MO165">
        <v>53.44</v>
      </c>
      <c r="MP165">
        <v>50.79</v>
      </c>
      <c r="MQ165">
        <v>43.27</v>
      </c>
      <c r="MR165">
        <v>41.53</v>
      </c>
      <c r="MS165">
        <v>65.58</v>
      </c>
      <c r="MT165">
        <v>28.8</v>
      </c>
      <c r="MU165">
        <v>54.54</v>
      </c>
      <c r="MV165">
        <v>79.84</v>
      </c>
      <c r="MW165">
        <v>61.75</v>
      </c>
      <c r="MX165">
        <v>98.39</v>
      </c>
      <c r="MY165">
        <v>54.86</v>
      </c>
      <c r="MZ165">
        <v>67.67</v>
      </c>
      <c r="NA165">
        <v>104.19</v>
      </c>
      <c r="NB165">
        <v>81.48</v>
      </c>
      <c r="NC165">
        <v>35.909999999999997</v>
      </c>
      <c r="ND165">
        <v>53.58</v>
      </c>
      <c r="NE165">
        <v>41.22</v>
      </c>
      <c r="NF165">
        <v>45.98</v>
      </c>
      <c r="NG165">
        <v>83.17</v>
      </c>
      <c r="NH165">
        <v>12.99</v>
      </c>
      <c r="NI165">
        <v>18.55</v>
      </c>
      <c r="NJ165">
        <v>24.61</v>
      </c>
      <c r="NK165">
        <v>25.54</v>
      </c>
      <c r="NL165">
        <v>310.91000000000003</v>
      </c>
      <c r="NM165">
        <v>47.65</v>
      </c>
      <c r="NN165">
        <v>57.03</v>
      </c>
      <c r="NO165">
        <v>21.55</v>
      </c>
      <c r="NP165">
        <v>16.899999999999999</v>
      </c>
      <c r="NQ165">
        <v>18.100000000000001</v>
      </c>
      <c r="NW165">
        <v>29.44</v>
      </c>
      <c r="NX165">
        <v>24.31</v>
      </c>
      <c r="NY165">
        <v>29.94</v>
      </c>
      <c r="NZ165">
        <v>28.88</v>
      </c>
      <c r="OA165">
        <v>23.88</v>
      </c>
      <c r="OB165">
        <v>26.3</v>
      </c>
      <c r="OC165">
        <v>25.75</v>
      </c>
      <c r="OD165">
        <v>28.2</v>
      </c>
      <c r="OE165">
        <v>27.75</v>
      </c>
      <c r="OF165">
        <v>25.75</v>
      </c>
      <c r="OG165">
        <v>26.44</v>
      </c>
      <c r="OH165">
        <v>25.13</v>
      </c>
      <c r="OI165">
        <v>29.2</v>
      </c>
      <c r="OJ165">
        <v>27.94</v>
      </c>
      <c r="OK165">
        <v>25.81</v>
      </c>
      <c r="OT165" s="1">
        <v>41535</v>
      </c>
      <c r="OU165" s="1">
        <v>42107</v>
      </c>
      <c r="OV165" t="s">
        <v>452</v>
      </c>
      <c r="OW165" t="s">
        <v>2316</v>
      </c>
    </row>
    <row r="166" spans="1:413" x14ac:dyDescent="0.25">
      <c r="A166">
        <v>2280945</v>
      </c>
      <c r="B166" t="s">
        <v>2317</v>
      </c>
      <c r="C166" t="s">
        <v>2318</v>
      </c>
      <c r="D166" t="s">
        <v>2319</v>
      </c>
      <c r="E166" t="s">
        <v>2319</v>
      </c>
      <c r="G166" t="s">
        <v>514</v>
      </c>
      <c r="H166" t="s">
        <v>515</v>
      </c>
      <c r="I166" t="s">
        <v>585</v>
      </c>
      <c r="J166" t="s">
        <v>421</v>
      </c>
      <c r="K166" t="s">
        <v>420</v>
      </c>
      <c r="L166" t="s">
        <v>421</v>
      </c>
      <c r="N166" t="s">
        <v>421</v>
      </c>
      <c r="O166" t="s">
        <v>421</v>
      </c>
      <c r="P166">
        <v>1</v>
      </c>
      <c r="Q166" t="s">
        <v>423</v>
      </c>
      <c r="R166" t="s">
        <v>423</v>
      </c>
      <c r="S166" t="s">
        <v>2320</v>
      </c>
      <c r="T166" t="s">
        <v>2321</v>
      </c>
      <c r="U166" t="s">
        <v>2322</v>
      </c>
      <c r="V166" t="s">
        <v>2323</v>
      </c>
      <c r="W166" t="s">
        <v>421</v>
      </c>
      <c r="X166" t="s">
        <v>420</v>
      </c>
      <c r="Y166" t="s">
        <v>2324</v>
      </c>
      <c r="Z166" t="s">
        <v>421</v>
      </c>
      <c r="AA166" t="s">
        <v>420</v>
      </c>
      <c r="AB166" t="s">
        <v>2325</v>
      </c>
      <c r="AL166" t="s">
        <v>2326</v>
      </c>
      <c r="AM166" t="s">
        <v>420</v>
      </c>
      <c r="AO166" t="s">
        <v>420</v>
      </c>
      <c r="AQ166" t="s">
        <v>421</v>
      </c>
      <c r="AR166" t="s">
        <v>2327</v>
      </c>
      <c r="AS166" t="s">
        <v>420</v>
      </c>
      <c r="AT166" t="s">
        <v>420</v>
      </c>
      <c r="AU166" t="s">
        <v>421</v>
      </c>
      <c r="AV166" t="s">
        <v>421</v>
      </c>
      <c r="AW166" t="s">
        <v>420</v>
      </c>
      <c r="AX166" t="s">
        <v>421</v>
      </c>
      <c r="AY166" t="s">
        <v>420</v>
      </c>
      <c r="AZ166" t="s">
        <v>421</v>
      </c>
      <c r="BA166" t="s">
        <v>421</v>
      </c>
      <c r="BB166" t="s">
        <v>420</v>
      </c>
      <c r="BC166" t="s">
        <v>420</v>
      </c>
      <c r="BD166" t="s">
        <v>420</v>
      </c>
      <c r="BE166" t="s">
        <v>420</v>
      </c>
      <c r="BF166" t="s">
        <v>420</v>
      </c>
      <c r="BG166" t="s">
        <v>420</v>
      </c>
      <c r="BH166" t="s">
        <v>420</v>
      </c>
      <c r="BI166">
        <v>2</v>
      </c>
      <c r="BJ166">
        <v>16</v>
      </c>
      <c r="BK166">
        <v>512</v>
      </c>
      <c r="BO166" t="s">
        <v>2319</v>
      </c>
      <c r="BT166">
        <v>2</v>
      </c>
      <c r="BY166">
        <v>18</v>
      </c>
      <c r="CD166">
        <v>36</v>
      </c>
      <c r="CI166" t="s">
        <v>429</v>
      </c>
      <c r="CN166" t="s">
        <v>2328</v>
      </c>
      <c r="CS166">
        <v>2.2999999999999998</v>
      </c>
      <c r="CX166">
        <v>4</v>
      </c>
      <c r="DC166" t="s">
        <v>920</v>
      </c>
      <c r="DH166" t="s">
        <v>2329</v>
      </c>
      <c r="DM166">
        <v>2.4</v>
      </c>
      <c r="DR166">
        <v>32</v>
      </c>
      <c r="DW166">
        <v>16</v>
      </c>
      <c r="EB166">
        <v>512</v>
      </c>
      <c r="EG166">
        <v>9</v>
      </c>
      <c r="EL166">
        <v>0</v>
      </c>
      <c r="EQ166" t="s">
        <v>429</v>
      </c>
      <c r="EV166" t="s">
        <v>429</v>
      </c>
      <c r="FA166" t="s">
        <v>957</v>
      </c>
      <c r="FF166" t="s">
        <v>444</v>
      </c>
      <c r="FK166">
        <v>1</v>
      </c>
      <c r="FP166">
        <v>2</v>
      </c>
      <c r="FU166" t="s">
        <v>504</v>
      </c>
      <c r="FZ166" t="s">
        <v>2330</v>
      </c>
      <c r="GE166" t="s">
        <v>2330</v>
      </c>
      <c r="GJ166" t="s">
        <v>2331</v>
      </c>
      <c r="GO166" t="s">
        <v>444</v>
      </c>
      <c r="GT166">
        <v>10</v>
      </c>
      <c r="GY166">
        <v>2</v>
      </c>
      <c r="HD166" t="s">
        <v>445</v>
      </c>
      <c r="IR166" t="s">
        <v>421</v>
      </c>
      <c r="IW166" t="s">
        <v>490</v>
      </c>
      <c r="JB166" t="s">
        <v>2330</v>
      </c>
      <c r="JG166" t="s">
        <v>2332</v>
      </c>
      <c r="JL166" t="s">
        <v>2332</v>
      </c>
      <c r="JQ166" s="5">
        <v>750</v>
      </c>
      <c r="JV166">
        <v>2</v>
      </c>
      <c r="KA166">
        <v>2</v>
      </c>
      <c r="KF166" t="s">
        <v>421</v>
      </c>
      <c r="KK166" t="s">
        <v>535</v>
      </c>
      <c r="KP166">
        <v>201.6</v>
      </c>
      <c r="KU166">
        <v>623</v>
      </c>
      <c r="KZ166" s="4">
        <v>201.6</v>
      </c>
      <c r="LE166">
        <v>59.98</v>
      </c>
      <c r="LH166" t="s">
        <v>471</v>
      </c>
      <c r="LI166" t="s">
        <v>451</v>
      </c>
      <c r="LL166">
        <v>56.7</v>
      </c>
      <c r="LQ166">
        <v>309.31</v>
      </c>
      <c r="LV166">
        <v>79.38</v>
      </c>
      <c r="MA166">
        <v>70.42</v>
      </c>
      <c r="MF166">
        <v>58.27</v>
      </c>
      <c r="MK166">
        <v>59.52</v>
      </c>
      <c r="MP166">
        <v>56.48</v>
      </c>
      <c r="MU166">
        <v>146.36000000000001</v>
      </c>
      <c r="MZ166">
        <v>812.63</v>
      </c>
      <c r="NE166">
        <v>449.6</v>
      </c>
      <c r="NJ166">
        <v>2878.5</v>
      </c>
      <c r="NO166">
        <v>63.24</v>
      </c>
      <c r="NY166">
        <v>22.2</v>
      </c>
      <c r="OD166">
        <v>22.7</v>
      </c>
      <c r="OI166">
        <v>22.6</v>
      </c>
      <c r="OT166" s="1">
        <v>42576</v>
      </c>
      <c r="OU166" s="1">
        <v>42650</v>
      </c>
      <c r="OV166" t="s">
        <v>579</v>
      </c>
      <c r="OW166" t="s">
        <v>2333</v>
      </c>
    </row>
    <row r="167" spans="1:413" x14ac:dyDescent="0.25">
      <c r="A167">
        <v>2238257</v>
      </c>
      <c r="B167" t="s">
        <v>1906</v>
      </c>
      <c r="C167" t="s">
        <v>1907</v>
      </c>
      <c r="D167" t="s">
        <v>2334</v>
      </c>
      <c r="E167" t="s">
        <v>2335</v>
      </c>
      <c r="G167" t="s">
        <v>514</v>
      </c>
      <c r="H167" t="s">
        <v>515</v>
      </c>
      <c r="I167" t="s">
        <v>585</v>
      </c>
      <c r="J167" t="s">
        <v>420</v>
      </c>
      <c r="K167" t="s">
        <v>420</v>
      </c>
      <c r="L167" t="s">
        <v>421</v>
      </c>
      <c r="N167" t="s">
        <v>421</v>
      </c>
      <c r="O167" t="s">
        <v>421</v>
      </c>
      <c r="P167">
        <v>7</v>
      </c>
      <c r="Q167" t="s">
        <v>771</v>
      </c>
      <c r="R167" t="s">
        <v>423</v>
      </c>
      <c r="S167" t="s">
        <v>632</v>
      </c>
      <c r="T167" t="s">
        <v>597</v>
      </c>
      <c r="U167" t="s">
        <v>1923</v>
      </c>
      <c r="AM167" t="s">
        <v>420</v>
      </c>
      <c r="AO167" t="s">
        <v>420</v>
      </c>
      <c r="AQ167" t="s">
        <v>420</v>
      </c>
      <c r="AS167" t="s">
        <v>421</v>
      </c>
      <c r="AT167" t="s">
        <v>421</v>
      </c>
      <c r="AU167" t="s">
        <v>420</v>
      </c>
      <c r="AV167" t="s">
        <v>420</v>
      </c>
      <c r="AW167" t="s">
        <v>421</v>
      </c>
      <c r="AX167" t="s">
        <v>420</v>
      </c>
      <c r="AY167" t="s">
        <v>421</v>
      </c>
      <c r="AZ167" t="s">
        <v>420</v>
      </c>
      <c r="BA167" t="s">
        <v>421</v>
      </c>
      <c r="BB167" t="s">
        <v>420</v>
      </c>
      <c r="BC167" t="s">
        <v>420</v>
      </c>
      <c r="BD167" t="s">
        <v>421</v>
      </c>
      <c r="BE167" t="s">
        <v>420</v>
      </c>
      <c r="BF167" t="s">
        <v>420</v>
      </c>
      <c r="BG167" t="s">
        <v>420</v>
      </c>
      <c r="BH167" t="s">
        <v>420</v>
      </c>
      <c r="BI167">
        <v>2</v>
      </c>
      <c r="BJ167">
        <v>24</v>
      </c>
      <c r="BK167">
        <v>384</v>
      </c>
      <c r="BM167" t="s">
        <v>2336</v>
      </c>
      <c r="BN167" t="s">
        <v>2336</v>
      </c>
      <c r="BO167" t="s">
        <v>2336</v>
      </c>
      <c r="BP167" t="s">
        <v>2336</v>
      </c>
      <c r="BQ167" t="s">
        <v>2336</v>
      </c>
      <c r="BR167">
        <v>2</v>
      </c>
      <c r="BS167">
        <v>2</v>
      </c>
      <c r="BT167">
        <v>2</v>
      </c>
      <c r="BU167">
        <v>2</v>
      </c>
      <c r="BV167">
        <v>2</v>
      </c>
      <c r="BW167">
        <v>4</v>
      </c>
      <c r="BX167">
        <v>6</v>
      </c>
      <c r="BY167">
        <v>10</v>
      </c>
      <c r="BZ167">
        <v>12</v>
      </c>
      <c r="CA167">
        <v>12</v>
      </c>
      <c r="CB167">
        <v>8</v>
      </c>
      <c r="CC167">
        <v>24</v>
      </c>
      <c r="CD167">
        <v>40</v>
      </c>
      <c r="CE167">
        <v>48</v>
      </c>
      <c r="CF167">
        <v>48</v>
      </c>
      <c r="CG167" t="s">
        <v>1929</v>
      </c>
      <c r="CH167" t="s">
        <v>1929</v>
      </c>
      <c r="CI167" t="s">
        <v>1929</v>
      </c>
      <c r="CJ167" t="s">
        <v>1929</v>
      </c>
      <c r="CK167" t="s">
        <v>1929</v>
      </c>
      <c r="CL167" t="s">
        <v>2145</v>
      </c>
      <c r="CM167" t="s">
        <v>2146</v>
      </c>
      <c r="CN167" t="s">
        <v>2147</v>
      </c>
      <c r="CO167" t="s">
        <v>2083</v>
      </c>
      <c r="CP167" t="s">
        <v>2083</v>
      </c>
      <c r="CQ167">
        <v>1.8</v>
      </c>
      <c r="CR167">
        <v>2.4</v>
      </c>
      <c r="CS167">
        <v>2.2000000000000002</v>
      </c>
      <c r="CT167">
        <v>2.7</v>
      </c>
      <c r="CU167">
        <v>2.7</v>
      </c>
      <c r="CV167">
        <v>8</v>
      </c>
      <c r="CW167">
        <v>8</v>
      </c>
      <c r="CX167">
        <v>8</v>
      </c>
      <c r="CY167">
        <v>8</v>
      </c>
      <c r="CZ167">
        <v>8</v>
      </c>
      <c r="DA167" t="s">
        <v>920</v>
      </c>
      <c r="DB167" t="s">
        <v>920</v>
      </c>
      <c r="DC167" t="s">
        <v>920</v>
      </c>
      <c r="DD167" t="s">
        <v>920</v>
      </c>
      <c r="DE167" t="s">
        <v>920</v>
      </c>
      <c r="DF167" t="s">
        <v>2084</v>
      </c>
      <c r="DG167" t="s">
        <v>2084</v>
      </c>
      <c r="DH167" t="s">
        <v>2084</v>
      </c>
      <c r="DI167" t="s">
        <v>2085</v>
      </c>
      <c r="DJ167" t="s">
        <v>2085</v>
      </c>
      <c r="DK167">
        <v>1.87</v>
      </c>
      <c r="DL167">
        <v>1.87</v>
      </c>
      <c r="DM167">
        <v>1.87</v>
      </c>
      <c r="DN167">
        <v>1.87</v>
      </c>
      <c r="DO167">
        <v>1.87</v>
      </c>
      <c r="DP167">
        <v>8</v>
      </c>
      <c r="DQ167">
        <v>8</v>
      </c>
      <c r="DR167">
        <v>8</v>
      </c>
      <c r="DS167">
        <v>16</v>
      </c>
      <c r="DT167">
        <v>16</v>
      </c>
      <c r="DU167">
        <v>2</v>
      </c>
      <c r="DV167">
        <v>2</v>
      </c>
      <c r="DW167">
        <v>8</v>
      </c>
      <c r="DX167">
        <v>24</v>
      </c>
      <c r="DY167">
        <v>8</v>
      </c>
      <c r="DZ167">
        <v>16</v>
      </c>
      <c r="EA167">
        <v>16</v>
      </c>
      <c r="EB167">
        <v>64</v>
      </c>
      <c r="EC167">
        <v>384</v>
      </c>
      <c r="ED167">
        <v>128</v>
      </c>
      <c r="EE167">
        <v>0</v>
      </c>
      <c r="EF167">
        <v>1</v>
      </c>
      <c r="EG167">
        <v>0</v>
      </c>
      <c r="EH167">
        <v>32</v>
      </c>
      <c r="EI167">
        <v>8</v>
      </c>
      <c r="EJ167">
        <v>1</v>
      </c>
      <c r="EK167">
        <v>0</v>
      </c>
      <c r="EL167">
        <v>4</v>
      </c>
      <c r="EM167">
        <v>0</v>
      </c>
      <c r="EN167">
        <v>0</v>
      </c>
      <c r="EO167" t="s">
        <v>1929</v>
      </c>
      <c r="EP167" t="s">
        <v>1929</v>
      </c>
      <c r="EQ167" t="s">
        <v>1929</v>
      </c>
      <c r="ER167" t="s">
        <v>1929</v>
      </c>
      <c r="ES167" t="s">
        <v>1929</v>
      </c>
      <c r="ET167" t="s">
        <v>1929</v>
      </c>
      <c r="EU167" t="s">
        <v>1929</v>
      </c>
      <c r="EV167" t="s">
        <v>1929</v>
      </c>
      <c r="EW167" t="s">
        <v>1929</v>
      </c>
      <c r="EX167" t="s">
        <v>1929</v>
      </c>
      <c r="EY167" t="s">
        <v>2086</v>
      </c>
      <c r="EZ167" t="s">
        <v>2086</v>
      </c>
      <c r="FA167" t="s">
        <v>2086</v>
      </c>
      <c r="FB167" t="s">
        <v>2086</v>
      </c>
      <c r="FC167" t="s">
        <v>2086</v>
      </c>
      <c r="FD167" t="s">
        <v>743</v>
      </c>
      <c r="FE167" t="s">
        <v>743</v>
      </c>
      <c r="FF167" t="s">
        <v>743</v>
      </c>
      <c r="FG167" t="s">
        <v>743</v>
      </c>
      <c r="FH167" t="s">
        <v>743</v>
      </c>
      <c r="FI167">
        <v>6</v>
      </c>
      <c r="FJ167">
        <v>6</v>
      </c>
      <c r="FK167">
        <v>6</v>
      </c>
      <c r="FL167">
        <v>6</v>
      </c>
      <c r="FM167">
        <v>6</v>
      </c>
      <c r="FN167">
        <v>1</v>
      </c>
      <c r="FO167">
        <v>1</v>
      </c>
      <c r="FP167">
        <v>1</v>
      </c>
      <c r="FQ167">
        <v>1</v>
      </c>
      <c r="FR167">
        <v>1</v>
      </c>
      <c r="FS167" t="s">
        <v>504</v>
      </c>
      <c r="FT167" t="s">
        <v>504</v>
      </c>
      <c r="FU167" t="s">
        <v>504</v>
      </c>
      <c r="FV167" t="s">
        <v>504</v>
      </c>
      <c r="FW167" t="s">
        <v>504</v>
      </c>
      <c r="FX167" t="s">
        <v>1929</v>
      </c>
      <c r="FY167" t="s">
        <v>1929</v>
      </c>
      <c r="FZ167" t="s">
        <v>1929</v>
      </c>
      <c r="GA167" t="s">
        <v>1929</v>
      </c>
      <c r="GB167" t="s">
        <v>1929</v>
      </c>
      <c r="GC167" t="s">
        <v>1929</v>
      </c>
      <c r="GD167" t="s">
        <v>1929</v>
      </c>
      <c r="GE167" t="s">
        <v>1929</v>
      </c>
      <c r="GF167" t="s">
        <v>1929</v>
      </c>
      <c r="GG167" t="s">
        <v>1929</v>
      </c>
      <c r="GH167" t="s">
        <v>2020</v>
      </c>
      <c r="GI167" t="s">
        <v>2020</v>
      </c>
      <c r="GJ167" t="s">
        <v>2020</v>
      </c>
      <c r="GK167" t="s">
        <v>2020</v>
      </c>
      <c r="GL167" t="s">
        <v>2020</v>
      </c>
      <c r="GM167" t="s">
        <v>444</v>
      </c>
      <c r="GN167" t="s">
        <v>444</v>
      </c>
      <c r="GO167" t="s">
        <v>444</v>
      </c>
      <c r="GP167" t="s">
        <v>444</v>
      </c>
      <c r="GQ167" t="s">
        <v>444</v>
      </c>
      <c r="GR167">
        <v>1</v>
      </c>
      <c r="GS167">
        <v>1</v>
      </c>
      <c r="GT167">
        <v>1</v>
      </c>
      <c r="GU167">
        <v>1</v>
      </c>
      <c r="GW167">
        <v>4</v>
      </c>
      <c r="GX167">
        <v>4</v>
      </c>
      <c r="GY167">
        <v>4</v>
      </c>
      <c r="GZ167">
        <v>4</v>
      </c>
      <c r="HB167" t="s">
        <v>504</v>
      </c>
      <c r="HC167" t="s">
        <v>504</v>
      </c>
      <c r="HD167" t="s">
        <v>504</v>
      </c>
      <c r="HE167" t="s">
        <v>504</v>
      </c>
      <c r="HG167" t="s">
        <v>725</v>
      </c>
      <c r="HH167" t="s">
        <v>725</v>
      </c>
      <c r="HI167" t="s">
        <v>725</v>
      </c>
      <c r="HJ167" t="s">
        <v>725</v>
      </c>
      <c r="HK167" t="s">
        <v>725</v>
      </c>
      <c r="HL167" t="s">
        <v>725</v>
      </c>
      <c r="HM167" t="s">
        <v>725</v>
      </c>
      <c r="HN167" t="s">
        <v>725</v>
      </c>
      <c r="HO167" t="s">
        <v>725</v>
      </c>
      <c r="HP167" t="s">
        <v>725</v>
      </c>
      <c r="HQ167" t="s">
        <v>954</v>
      </c>
      <c r="HR167" t="s">
        <v>954</v>
      </c>
      <c r="HS167" t="s">
        <v>954</v>
      </c>
      <c r="HT167" t="s">
        <v>954</v>
      </c>
      <c r="HU167" t="s">
        <v>954</v>
      </c>
      <c r="HV167" t="s">
        <v>444</v>
      </c>
      <c r="HW167" t="s">
        <v>444</v>
      </c>
      <c r="HX167" t="s">
        <v>444</v>
      </c>
      <c r="HY167" t="s">
        <v>444</v>
      </c>
      <c r="HZ167" t="s">
        <v>444</v>
      </c>
      <c r="IA167">
        <v>1</v>
      </c>
      <c r="IB167">
        <v>1</v>
      </c>
      <c r="IC167">
        <v>1</v>
      </c>
      <c r="ID167">
        <v>1</v>
      </c>
      <c r="IF167">
        <v>1</v>
      </c>
      <c r="IG167">
        <v>1</v>
      </c>
      <c r="IH167">
        <v>1</v>
      </c>
      <c r="II167">
        <v>1</v>
      </c>
      <c r="IJ167">
        <v>1</v>
      </c>
      <c r="IK167" t="s">
        <v>504</v>
      </c>
      <c r="IL167" t="s">
        <v>504</v>
      </c>
      <c r="IM167" t="s">
        <v>504</v>
      </c>
      <c r="IN167" t="s">
        <v>504</v>
      </c>
      <c r="IO167" t="s">
        <v>504</v>
      </c>
      <c r="IP167" t="s">
        <v>421</v>
      </c>
      <c r="IQ167" t="s">
        <v>421</v>
      </c>
      <c r="IR167" t="s">
        <v>421</v>
      </c>
      <c r="IS167" t="s">
        <v>421</v>
      </c>
      <c r="IT167" t="s">
        <v>421</v>
      </c>
      <c r="IU167" t="s">
        <v>447</v>
      </c>
      <c r="IV167" t="s">
        <v>447</v>
      </c>
      <c r="IW167" t="s">
        <v>447</v>
      </c>
      <c r="IX167" t="s">
        <v>447</v>
      </c>
      <c r="IY167" t="s">
        <v>447</v>
      </c>
      <c r="IZ167" t="s">
        <v>590</v>
      </c>
      <c r="JA167" t="s">
        <v>2138</v>
      </c>
      <c r="JB167" t="s">
        <v>1917</v>
      </c>
      <c r="JC167" t="s">
        <v>590</v>
      </c>
      <c r="JD167" t="s">
        <v>590</v>
      </c>
      <c r="JE167" t="s">
        <v>2023</v>
      </c>
      <c r="JF167" t="s">
        <v>2149</v>
      </c>
      <c r="JG167" t="s">
        <v>2149</v>
      </c>
      <c r="JH167" t="s">
        <v>2023</v>
      </c>
      <c r="JI167" t="s">
        <v>2315</v>
      </c>
      <c r="JJ167" t="s">
        <v>2023</v>
      </c>
      <c r="JK167" t="s">
        <v>2149</v>
      </c>
      <c r="JL167" t="s">
        <v>2149</v>
      </c>
      <c r="JM167" t="s">
        <v>2023</v>
      </c>
      <c r="JN167" t="s">
        <v>2315</v>
      </c>
      <c r="JO167">
        <v>750</v>
      </c>
      <c r="JP167">
        <v>550</v>
      </c>
      <c r="JQ167" s="5">
        <v>550</v>
      </c>
      <c r="JR167">
        <v>750</v>
      </c>
      <c r="JS167">
        <v>750</v>
      </c>
      <c r="JT167">
        <v>2</v>
      </c>
      <c r="JU167">
        <v>1</v>
      </c>
      <c r="JV167">
        <v>2</v>
      </c>
      <c r="JW167">
        <v>2</v>
      </c>
      <c r="JX167">
        <v>1</v>
      </c>
      <c r="JY167">
        <v>1</v>
      </c>
      <c r="JZ167">
        <v>0</v>
      </c>
      <c r="KA167">
        <v>1</v>
      </c>
      <c r="KB167">
        <v>1</v>
      </c>
      <c r="KC167">
        <v>0</v>
      </c>
      <c r="KD167" t="s">
        <v>421</v>
      </c>
      <c r="KE167" t="s">
        <v>421</v>
      </c>
      <c r="KF167" t="s">
        <v>421</v>
      </c>
      <c r="KG167" t="s">
        <v>421</v>
      </c>
      <c r="KH167" t="s">
        <v>421</v>
      </c>
      <c r="KI167" t="s">
        <v>449</v>
      </c>
      <c r="KJ167" t="s">
        <v>449</v>
      </c>
      <c r="KK167" t="s">
        <v>449</v>
      </c>
      <c r="KL167" t="s">
        <v>449</v>
      </c>
      <c r="KM167" t="s">
        <v>449</v>
      </c>
      <c r="KN167">
        <v>110</v>
      </c>
      <c r="KO167">
        <v>85</v>
      </c>
      <c r="KP167">
        <v>143</v>
      </c>
      <c r="KQ167">
        <v>219</v>
      </c>
      <c r="KR167">
        <v>153</v>
      </c>
      <c r="KS167">
        <v>253</v>
      </c>
      <c r="KT167">
        <v>233</v>
      </c>
      <c r="KU167">
        <v>329</v>
      </c>
      <c r="KV167">
        <v>633</v>
      </c>
      <c r="KW167">
        <v>373</v>
      </c>
      <c r="KX167">
        <v>110</v>
      </c>
      <c r="KY167">
        <v>85</v>
      </c>
      <c r="KZ167" s="4">
        <v>143</v>
      </c>
      <c r="LA167">
        <v>219</v>
      </c>
      <c r="LB167">
        <v>153</v>
      </c>
      <c r="LC167">
        <v>50</v>
      </c>
      <c r="LD167">
        <v>50</v>
      </c>
      <c r="LE167">
        <v>50</v>
      </c>
      <c r="LF167">
        <v>50</v>
      </c>
      <c r="LG167">
        <v>50</v>
      </c>
      <c r="LH167" t="s">
        <v>450</v>
      </c>
      <c r="LI167" t="s">
        <v>451</v>
      </c>
      <c r="LJ167">
        <v>21.65</v>
      </c>
      <c r="LK167">
        <v>38.67</v>
      </c>
      <c r="LL167">
        <v>44.86</v>
      </c>
      <c r="LM167">
        <v>36.24</v>
      </c>
      <c r="LN167">
        <v>53.24</v>
      </c>
      <c r="LO167">
        <v>19.16</v>
      </c>
      <c r="LP167">
        <v>47.28</v>
      </c>
      <c r="LQ167">
        <v>36.799999999999997</v>
      </c>
      <c r="LR167">
        <v>33.64</v>
      </c>
      <c r="LS167">
        <v>44.74</v>
      </c>
      <c r="LT167">
        <v>19.36</v>
      </c>
      <c r="LU167">
        <v>46.68</v>
      </c>
      <c r="LV167">
        <v>35.950000000000003</v>
      </c>
      <c r="LW167">
        <v>33.72</v>
      </c>
      <c r="LX167">
        <v>43.5</v>
      </c>
      <c r="LY167">
        <v>19.079999999999998</v>
      </c>
      <c r="LZ167">
        <v>64.569999999999993</v>
      </c>
      <c r="MA167">
        <v>49.99</v>
      </c>
      <c r="MB167">
        <v>47.07</v>
      </c>
      <c r="MC167">
        <v>63.56</v>
      </c>
      <c r="MD167">
        <v>18.96</v>
      </c>
      <c r="ME167">
        <v>43.62</v>
      </c>
      <c r="MF167">
        <v>34.51</v>
      </c>
      <c r="MG167">
        <v>31.28</v>
      </c>
      <c r="MH167">
        <v>41.3</v>
      </c>
      <c r="MI167">
        <v>17.02</v>
      </c>
      <c r="MJ167">
        <v>57.42</v>
      </c>
      <c r="MK167">
        <v>44.7</v>
      </c>
      <c r="ML167">
        <v>41.43</v>
      </c>
      <c r="MM167">
        <v>55.44</v>
      </c>
      <c r="MN167">
        <v>17.899999999999999</v>
      </c>
      <c r="MO167">
        <v>51.98</v>
      </c>
      <c r="MP167">
        <v>40.4</v>
      </c>
      <c r="MQ167">
        <v>37.79</v>
      </c>
      <c r="MR167">
        <v>50.29</v>
      </c>
      <c r="MS167">
        <v>11.84</v>
      </c>
      <c r="MT167">
        <v>12.97</v>
      </c>
      <c r="MU167">
        <v>38.15</v>
      </c>
      <c r="MV167">
        <v>66.8</v>
      </c>
      <c r="MW167">
        <v>64.03</v>
      </c>
      <c r="MX167">
        <v>29.69</v>
      </c>
      <c r="MY167">
        <v>59.26</v>
      </c>
      <c r="MZ167">
        <v>122.63</v>
      </c>
      <c r="NA167">
        <v>281.52999999999997</v>
      </c>
      <c r="NB167">
        <v>185.09</v>
      </c>
      <c r="NC167">
        <v>35.08</v>
      </c>
      <c r="ND167">
        <v>179.66</v>
      </c>
      <c r="NE167">
        <v>76.819999999999993</v>
      </c>
      <c r="NF167">
        <v>122.26</v>
      </c>
      <c r="NG167">
        <v>1285.93</v>
      </c>
      <c r="NH167">
        <v>22.5</v>
      </c>
      <c r="NI167">
        <v>230.81</v>
      </c>
      <c r="NJ167">
        <v>65.239999999999995</v>
      </c>
      <c r="NK167">
        <v>92.1</v>
      </c>
      <c r="NL167">
        <v>2186.54</v>
      </c>
      <c r="NM167">
        <v>24.13</v>
      </c>
      <c r="NN167">
        <v>47.15</v>
      </c>
      <c r="NO167">
        <v>50.5</v>
      </c>
      <c r="NP167">
        <v>41.84</v>
      </c>
      <c r="NQ167">
        <v>61.54</v>
      </c>
      <c r="NW167">
        <v>24.6</v>
      </c>
      <c r="NX167">
        <v>25.9</v>
      </c>
      <c r="NY167">
        <v>27.6</v>
      </c>
      <c r="NZ167">
        <v>24.1</v>
      </c>
      <c r="OA167">
        <v>26.2</v>
      </c>
      <c r="OB167">
        <v>25.7</v>
      </c>
      <c r="OC167">
        <v>23.6</v>
      </c>
      <c r="OD167">
        <v>29</v>
      </c>
      <c r="OE167">
        <v>28</v>
      </c>
      <c r="OF167">
        <v>22.1</v>
      </c>
      <c r="OG167">
        <v>25.4</v>
      </c>
      <c r="OH167">
        <v>23.4</v>
      </c>
      <c r="OI167">
        <v>28.4</v>
      </c>
      <c r="OJ167">
        <v>29.4</v>
      </c>
      <c r="OK167">
        <v>23.8</v>
      </c>
      <c r="OT167" s="1">
        <v>41535</v>
      </c>
      <c r="OU167" s="1">
        <v>42108</v>
      </c>
      <c r="OV167" t="s">
        <v>452</v>
      </c>
      <c r="OW167" t="s">
        <v>2337</v>
      </c>
    </row>
    <row r="168" spans="1:413" x14ac:dyDescent="0.25">
      <c r="A168">
        <v>2276299</v>
      </c>
      <c r="B168" t="s">
        <v>1906</v>
      </c>
      <c r="C168" t="s">
        <v>1907</v>
      </c>
      <c r="D168" t="s">
        <v>2338</v>
      </c>
      <c r="E168" t="s">
        <v>2065</v>
      </c>
      <c r="F168" t="s">
        <v>2066</v>
      </c>
      <c r="G168" t="s">
        <v>734</v>
      </c>
      <c r="H168" t="s">
        <v>515</v>
      </c>
      <c r="I168" t="s">
        <v>419</v>
      </c>
      <c r="J168" t="s">
        <v>420</v>
      </c>
      <c r="K168" t="s">
        <v>420</v>
      </c>
      <c r="L168" t="s">
        <v>421</v>
      </c>
      <c r="N168" t="s">
        <v>421</v>
      </c>
      <c r="O168" t="s">
        <v>421</v>
      </c>
      <c r="P168">
        <v>12</v>
      </c>
      <c r="Q168" t="s">
        <v>422</v>
      </c>
      <c r="R168" t="s">
        <v>748</v>
      </c>
      <c r="S168" t="s">
        <v>424</v>
      </c>
      <c r="T168" t="s">
        <v>1750</v>
      </c>
      <c r="U168" t="s">
        <v>633</v>
      </c>
      <c r="AM168" t="s">
        <v>420</v>
      </c>
      <c r="AO168" t="s">
        <v>420</v>
      </c>
      <c r="AQ168" t="s">
        <v>421</v>
      </c>
      <c r="AS168" t="s">
        <v>421</v>
      </c>
      <c r="AT168" t="s">
        <v>421</v>
      </c>
      <c r="AU168" t="s">
        <v>420</v>
      </c>
      <c r="AV168" t="s">
        <v>420</v>
      </c>
      <c r="AW168" t="s">
        <v>421</v>
      </c>
      <c r="AX168" t="s">
        <v>420</v>
      </c>
      <c r="AY168" t="s">
        <v>421</v>
      </c>
      <c r="AZ168" t="s">
        <v>421</v>
      </c>
      <c r="BA168" t="s">
        <v>421</v>
      </c>
      <c r="BB168" t="s">
        <v>420</v>
      </c>
      <c r="BC168" t="s">
        <v>420</v>
      </c>
      <c r="BD168" t="s">
        <v>421</v>
      </c>
      <c r="BE168" t="s">
        <v>421</v>
      </c>
      <c r="BF168" t="s">
        <v>420</v>
      </c>
      <c r="BG168" t="s">
        <v>420</v>
      </c>
      <c r="BH168" t="s">
        <v>420</v>
      </c>
      <c r="BI168">
        <v>4</v>
      </c>
      <c r="BJ168">
        <v>48</v>
      </c>
      <c r="BK168">
        <v>3072</v>
      </c>
      <c r="BM168" t="s">
        <v>2065</v>
      </c>
      <c r="BN168" t="s">
        <v>2065</v>
      </c>
      <c r="BO168" t="s">
        <v>2065</v>
      </c>
      <c r="BQ168" t="s">
        <v>2065</v>
      </c>
      <c r="BR168">
        <v>4</v>
      </c>
      <c r="BS168">
        <v>4</v>
      </c>
      <c r="BT168">
        <v>4</v>
      </c>
      <c r="BV168">
        <v>4</v>
      </c>
      <c r="BW168">
        <v>8</v>
      </c>
      <c r="BX168">
        <v>8</v>
      </c>
      <c r="BY168">
        <v>10</v>
      </c>
      <c r="CA168">
        <v>24</v>
      </c>
      <c r="CB168">
        <v>64</v>
      </c>
      <c r="CC168">
        <v>64</v>
      </c>
      <c r="CD168">
        <v>80</v>
      </c>
      <c r="CF168">
        <v>192</v>
      </c>
      <c r="CG168" t="s">
        <v>429</v>
      </c>
      <c r="CH168" t="s">
        <v>429</v>
      </c>
      <c r="CI168" t="s">
        <v>429</v>
      </c>
      <c r="CK168" t="s">
        <v>429</v>
      </c>
      <c r="CL168" t="s">
        <v>2339</v>
      </c>
      <c r="CM168" t="s">
        <v>2340</v>
      </c>
      <c r="CN168" t="s">
        <v>2341</v>
      </c>
      <c r="CP168" t="s">
        <v>2342</v>
      </c>
      <c r="CQ168">
        <v>2.1</v>
      </c>
      <c r="CR168">
        <v>2.1</v>
      </c>
      <c r="CS168">
        <v>2</v>
      </c>
      <c r="CU168">
        <v>2.2000000000000002</v>
      </c>
      <c r="CV168">
        <v>16</v>
      </c>
      <c r="CW168">
        <v>32</v>
      </c>
      <c r="CX168">
        <v>32</v>
      </c>
      <c r="CZ168">
        <v>32</v>
      </c>
      <c r="DA168" t="s">
        <v>920</v>
      </c>
      <c r="DB168" t="s">
        <v>920</v>
      </c>
      <c r="DC168" t="s">
        <v>1935</v>
      </c>
      <c r="DE168" t="s">
        <v>436</v>
      </c>
      <c r="DF168" t="s">
        <v>2070</v>
      </c>
      <c r="DG168" t="s">
        <v>2070</v>
      </c>
      <c r="DH168" t="s">
        <v>1900</v>
      </c>
      <c r="DJ168" t="s">
        <v>2071</v>
      </c>
      <c r="DK168">
        <v>1.33</v>
      </c>
      <c r="DL168">
        <v>1.33</v>
      </c>
      <c r="DM168">
        <v>1.33</v>
      </c>
      <c r="DO168">
        <v>1.6</v>
      </c>
      <c r="DP168">
        <v>8</v>
      </c>
      <c r="DQ168">
        <v>8</v>
      </c>
      <c r="DR168">
        <v>16</v>
      </c>
      <c r="DT168">
        <v>32</v>
      </c>
      <c r="DU168">
        <v>16</v>
      </c>
      <c r="DV168">
        <v>8</v>
      </c>
      <c r="DW168">
        <v>64</v>
      </c>
      <c r="DY168">
        <v>48</v>
      </c>
      <c r="DZ168">
        <v>128</v>
      </c>
      <c r="EA168">
        <v>64</v>
      </c>
      <c r="EB168">
        <v>512</v>
      </c>
      <c r="ED168">
        <v>3072</v>
      </c>
      <c r="EE168">
        <v>1</v>
      </c>
      <c r="EF168">
        <v>1</v>
      </c>
      <c r="EG168">
        <v>0</v>
      </c>
      <c r="EI168">
        <v>8</v>
      </c>
      <c r="EJ168">
        <v>0</v>
      </c>
      <c r="EL168">
        <v>4</v>
      </c>
      <c r="EO168" t="s">
        <v>1907</v>
      </c>
      <c r="EP168" t="s">
        <v>725</v>
      </c>
      <c r="EQ168" t="s">
        <v>725</v>
      </c>
      <c r="ES168" t="s">
        <v>1907</v>
      </c>
      <c r="ET168" t="s">
        <v>2001</v>
      </c>
      <c r="EU168" t="s">
        <v>725</v>
      </c>
      <c r="EV168" t="s">
        <v>725</v>
      </c>
      <c r="EX168" t="s">
        <v>1907</v>
      </c>
      <c r="EY168" t="s">
        <v>2003</v>
      </c>
      <c r="EZ168" t="s">
        <v>728</v>
      </c>
      <c r="FA168" t="s">
        <v>728</v>
      </c>
      <c r="FC168" t="s">
        <v>2072</v>
      </c>
      <c r="FD168" t="s">
        <v>705</v>
      </c>
      <c r="FE168" t="s">
        <v>444</v>
      </c>
      <c r="FF168" t="s">
        <v>444</v>
      </c>
      <c r="FH168" t="s">
        <v>444</v>
      </c>
      <c r="FI168">
        <v>12</v>
      </c>
      <c r="FJ168">
        <v>1</v>
      </c>
      <c r="FK168">
        <v>1</v>
      </c>
      <c r="FM168">
        <v>1</v>
      </c>
      <c r="FN168">
        <v>8</v>
      </c>
      <c r="FO168">
        <v>2</v>
      </c>
      <c r="FP168">
        <v>2</v>
      </c>
      <c r="FR168">
        <v>4</v>
      </c>
      <c r="FS168" t="s">
        <v>445</v>
      </c>
      <c r="FT168" t="s">
        <v>445</v>
      </c>
      <c r="FU168" t="s">
        <v>445</v>
      </c>
      <c r="FW168" t="s">
        <v>445</v>
      </c>
      <c r="FX168" t="s">
        <v>725</v>
      </c>
      <c r="FY168" t="s">
        <v>725</v>
      </c>
      <c r="FZ168" t="s">
        <v>1907</v>
      </c>
      <c r="GB168" t="s">
        <v>725</v>
      </c>
      <c r="GC168" t="s">
        <v>725</v>
      </c>
      <c r="GD168" t="s">
        <v>725</v>
      </c>
      <c r="GE168" t="s">
        <v>2001</v>
      </c>
      <c r="GG168" t="s">
        <v>725</v>
      </c>
      <c r="GH168" t="s">
        <v>728</v>
      </c>
      <c r="GI168" t="s">
        <v>954</v>
      </c>
      <c r="GJ168" t="s">
        <v>2003</v>
      </c>
      <c r="GL168" t="s">
        <v>954</v>
      </c>
      <c r="GM168" t="s">
        <v>444</v>
      </c>
      <c r="GN168" t="s">
        <v>444</v>
      </c>
      <c r="GO168" t="s">
        <v>706</v>
      </c>
      <c r="GQ168" t="s">
        <v>444</v>
      </c>
      <c r="GR168">
        <v>1</v>
      </c>
      <c r="GS168">
        <v>1</v>
      </c>
      <c r="GT168">
        <v>12</v>
      </c>
      <c r="GW168">
        <v>2</v>
      </c>
      <c r="GX168">
        <v>1</v>
      </c>
      <c r="GY168">
        <v>8</v>
      </c>
      <c r="HB168" t="s">
        <v>445</v>
      </c>
      <c r="HC168" t="s">
        <v>504</v>
      </c>
      <c r="HD168" t="s">
        <v>445</v>
      </c>
      <c r="HG168" t="s">
        <v>725</v>
      </c>
      <c r="HH168" t="s">
        <v>1907</v>
      </c>
      <c r="HI168" t="s">
        <v>725</v>
      </c>
      <c r="HK168" t="s">
        <v>1907</v>
      </c>
      <c r="HL168" t="s">
        <v>725</v>
      </c>
      <c r="HM168" t="s">
        <v>2001</v>
      </c>
      <c r="HN168" t="s">
        <v>725</v>
      </c>
      <c r="HP168" t="s">
        <v>2001</v>
      </c>
      <c r="HQ168" t="s">
        <v>954</v>
      </c>
      <c r="HR168" t="s">
        <v>2003</v>
      </c>
      <c r="HS168" t="s">
        <v>954</v>
      </c>
      <c r="HU168" t="s">
        <v>2003</v>
      </c>
      <c r="HV168" t="s">
        <v>444</v>
      </c>
      <c r="HW168" t="s">
        <v>706</v>
      </c>
      <c r="HX168" t="s">
        <v>444</v>
      </c>
      <c r="HZ168" t="s">
        <v>706</v>
      </c>
      <c r="IA168">
        <v>1</v>
      </c>
      <c r="IB168">
        <v>12</v>
      </c>
      <c r="IC168">
        <v>1</v>
      </c>
      <c r="IF168">
        <v>1</v>
      </c>
      <c r="IG168">
        <v>8</v>
      </c>
      <c r="IH168">
        <v>1</v>
      </c>
      <c r="IJ168">
        <v>8</v>
      </c>
      <c r="IK168" t="s">
        <v>504</v>
      </c>
      <c r="IL168" t="s">
        <v>445</v>
      </c>
      <c r="IM168" t="s">
        <v>504</v>
      </c>
      <c r="IO168" t="s">
        <v>445</v>
      </c>
      <c r="IP168" t="s">
        <v>421</v>
      </c>
      <c r="IQ168" t="s">
        <v>421</v>
      </c>
      <c r="IR168" t="s">
        <v>421</v>
      </c>
      <c r="IT168" t="s">
        <v>421</v>
      </c>
      <c r="IU168" t="s">
        <v>447</v>
      </c>
      <c r="IV168" t="s">
        <v>447</v>
      </c>
      <c r="IW168" t="s">
        <v>447</v>
      </c>
      <c r="IY168" t="s">
        <v>447</v>
      </c>
      <c r="IZ168" t="s">
        <v>1677</v>
      </c>
      <c r="JA168" t="s">
        <v>1677</v>
      </c>
      <c r="JB168" t="s">
        <v>1677</v>
      </c>
      <c r="JD168" t="s">
        <v>1677</v>
      </c>
      <c r="JE168" t="s">
        <v>2073</v>
      </c>
      <c r="JF168" t="s">
        <v>2073</v>
      </c>
      <c r="JG168" t="s">
        <v>2073</v>
      </c>
      <c r="JI168" t="s">
        <v>2073</v>
      </c>
      <c r="JJ168" t="s">
        <v>2073</v>
      </c>
      <c r="JK168" t="s">
        <v>2073</v>
      </c>
      <c r="JL168" t="s">
        <v>2074</v>
      </c>
      <c r="JN168" t="s">
        <v>2073</v>
      </c>
      <c r="JO168">
        <v>900</v>
      </c>
      <c r="JP168">
        <v>900</v>
      </c>
      <c r="JQ168" s="5">
        <v>900</v>
      </c>
      <c r="JS168">
        <v>900</v>
      </c>
      <c r="JT168">
        <v>2</v>
      </c>
      <c r="JU168">
        <v>2</v>
      </c>
      <c r="JV168">
        <v>2</v>
      </c>
      <c r="JX168">
        <v>4</v>
      </c>
      <c r="JY168">
        <v>1</v>
      </c>
      <c r="JZ168">
        <v>1</v>
      </c>
      <c r="KA168">
        <v>1</v>
      </c>
      <c r="KC168">
        <v>2</v>
      </c>
      <c r="KD168" t="s">
        <v>421</v>
      </c>
      <c r="KE168" t="s">
        <v>421</v>
      </c>
      <c r="KF168" t="s">
        <v>421</v>
      </c>
      <c r="KH168" t="s">
        <v>421</v>
      </c>
      <c r="KI168" t="s">
        <v>449</v>
      </c>
      <c r="KJ168" t="s">
        <v>449</v>
      </c>
      <c r="KK168" t="s">
        <v>449</v>
      </c>
      <c r="KM168" t="s">
        <v>449</v>
      </c>
      <c r="KN168">
        <v>257.2</v>
      </c>
      <c r="KO168">
        <v>252.56</v>
      </c>
      <c r="KP168">
        <v>322</v>
      </c>
      <c r="KR168">
        <v>426.1</v>
      </c>
      <c r="KX168">
        <v>257.2</v>
      </c>
      <c r="KY168">
        <v>252.56</v>
      </c>
      <c r="KZ168" s="4">
        <v>322</v>
      </c>
      <c r="LB168">
        <v>426.1</v>
      </c>
      <c r="LC168">
        <v>50</v>
      </c>
      <c r="LD168">
        <v>50</v>
      </c>
      <c r="LE168">
        <v>50</v>
      </c>
      <c r="LG168">
        <v>50</v>
      </c>
      <c r="LH168" t="s">
        <v>450</v>
      </c>
      <c r="LI168" t="s">
        <v>451</v>
      </c>
      <c r="LJ168">
        <v>38.659999999999997</v>
      </c>
      <c r="LK168">
        <v>38.94</v>
      </c>
      <c r="LL168">
        <v>39.770000000000003</v>
      </c>
      <c r="LN168">
        <v>60.18</v>
      </c>
      <c r="LO168">
        <v>45.35</v>
      </c>
      <c r="LP168">
        <v>45.5</v>
      </c>
      <c r="LQ168">
        <v>37.83</v>
      </c>
      <c r="LS168">
        <v>28.23</v>
      </c>
      <c r="LT168">
        <v>52.12</v>
      </c>
      <c r="LU168">
        <v>53.07</v>
      </c>
      <c r="LV168">
        <v>54.66</v>
      </c>
      <c r="LX168">
        <v>89.6</v>
      </c>
      <c r="LY168">
        <v>40.18</v>
      </c>
      <c r="LZ168">
        <v>40.86</v>
      </c>
      <c r="MA168">
        <v>41.65</v>
      </c>
      <c r="MC168">
        <v>73.81</v>
      </c>
      <c r="MD168">
        <v>39.39</v>
      </c>
      <c r="ME168">
        <v>39.83</v>
      </c>
      <c r="MF168">
        <v>40.630000000000003</v>
      </c>
      <c r="MH168">
        <v>66.650000000000006</v>
      </c>
      <c r="MI168">
        <v>35.75</v>
      </c>
      <c r="MJ168">
        <v>36.380000000000003</v>
      </c>
      <c r="MK168">
        <v>37.11</v>
      </c>
      <c r="MM168">
        <v>64.239999999999995</v>
      </c>
      <c r="MN168">
        <v>34.450000000000003</v>
      </c>
      <c r="MO168">
        <v>35.090000000000003</v>
      </c>
      <c r="MP168">
        <v>35.68</v>
      </c>
      <c r="MR168">
        <v>63.82</v>
      </c>
      <c r="MS168">
        <v>16.57</v>
      </c>
      <c r="MT168">
        <v>9.6999999999999993</v>
      </c>
      <c r="MU168">
        <v>14.93</v>
      </c>
      <c r="MW168">
        <v>8.75</v>
      </c>
      <c r="MX168">
        <v>51.15</v>
      </c>
      <c r="MY168">
        <v>47.45</v>
      </c>
      <c r="MZ168">
        <v>60.64</v>
      </c>
      <c r="NB168">
        <v>68.14</v>
      </c>
      <c r="NC168">
        <v>77.239999999999995</v>
      </c>
      <c r="ND168">
        <v>98.94</v>
      </c>
      <c r="NE168">
        <v>35.68</v>
      </c>
      <c r="NG168">
        <v>341.69</v>
      </c>
      <c r="NH168">
        <v>256.20999999999998</v>
      </c>
      <c r="NI168">
        <v>332.45</v>
      </c>
      <c r="NJ168">
        <v>54.82</v>
      </c>
      <c r="NL168">
        <v>1566.25</v>
      </c>
      <c r="NM168">
        <v>35.9</v>
      </c>
      <c r="NN168">
        <v>34.5</v>
      </c>
      <c r="NO168">
        <v>30.08</v>
      </c>
      <c r="NQ168">
        <v>54.61</v>
      </c>
      <c r="NW168">
        <v>22.8</v>
      </c>
      <c r="NX168">
        <v>22.4</v>
      </c>
      <c r="NY168">
        <v>22.8</v>
      </c>
      <c r="OA168">
        <v>22.8</v>
      </c>
      <c r="OB168">
        <v>22.6</v>
      </c>
      <c r="OC168">
        <v>22.3</v>
      </c>
      <c r="OD168">
        <v>22.8</v>
      </c>
      <c r="OF168">
        <v>22.6</v>
      </c>
      <c r="OG168">
        <v>22.6</v>
      </c>
      <c r="OH168">
        <v>22.2</v>
      </c>
      <c r="OI168">
        <v>22.8</v>
      </c>
      <c r="OK168">
        <v>22.7</v>
      </c>
      <c r="OT168" s="1">
        <v>42545</v>
      </c>
      <c r="OU168" s="1">
        <v>42573</v>
      </c>
      <c r="OV168" t="s">
        <v>452</v>
      </c>
      <c r="OW168" t="s">
        <v>2343</v>
      </c>
    </row>
    <row r="169" spans="1:413" x14ac:dyDescent="0.25">
      <c r="A169">
        <v>2223317</v>
      </c>
      <c r="B169" t="s">
        <v>1906</v>
      </c>
      <c r="C169" t="s">
        <v>1907</v>
      </c>
      <c r="D169" t="s">
        <v>2344</v>
      </c>
      <c r="E169" t="s">
        <v>2345</v>
      </c>
      <c r="F169" t="s">
        <v>2346</v>
      </c>
      <c r="G169" t="s">
        <v>514</v>
      </c>
      <c r="H169" t="s">
        <v>515</v>
      </c>
      <c r="I169" t="s">
        <v>585</v>
      </c>
      <c r="J169" t="s">
        <v>420</v>
      </c>
      <c r="K169" t="s">
        <v>420</v>
      </c>
      <c r="L169" t="s">
        <v>421</v>
      </c>
      <c r="N169" t="s">
        <v>421</v>
      </c>
      <c r="O169" t="s">
        <v>421</v>
      </c>
      <c r="P169">
        <v>2</v>
      </c>
      <c r="Q169" t="s">
        <v>2103</v>
      </c>
      <c r="R169" t="s">
        <v>423</v>
      </c>
      <c r="S169" t="s">
        <v>1325</v>
      </c>
      <c r="T169" t="s">
        <v>1325</v>
      </c>
      <c r="U169" t="s">
        <v>424</v>
      </c>
      <c r="W169" t="s">
        <v>420</v>
      </c>
      <c r="X169" t="s">
        <v>420</v>
      </c>
      <c r="Y169" t="s">
        <v>420</v>
      </c>
      <c r="Z169" t="s">
        <v>420</v>
      </c>
      <c r="AA169" t="s">
        <v>420</v>
      </c>
      <c r="AB169" t="s">
        <v>420</v>
      </c>
      <c r="AC169" t="s">
        <v>420</v>
      </c>
      <c r="AD169" t="s">
        <v>420</v>
      </c>
      <c r="AE169" t="s">
        <v>420</v>
      </c>
      <c r="AF169" t="s">
        <v>420</v>
      </c>
      <c r="AG169" t="s">
        <v>420</v>
      </c>
      <c r="AH169" t="s">
        <v>420</v>
      </c>
      <c r="AI169" t="s">
        <v>420</v>
      </c>
      <c r="AJ169" t="s">
        <v>420</v>
      </c>
      <c r="AK169" t="s">
        <v>420</v>
      </c>
      <c r="AM169" t="s">
        <v>421</v>
      </c>
      <c r="AO169" t="s">
        <v>421</v>
      </c>
      <c r="AQ169" t="s">
        <v>421</v>
      </c>
      <c r="AS169" t="s">
        <v>421</v>
      </c>
      <c r="AT169" t="s">
        <v>421</v>
      </c>
      <c r="AU169" t="s">
        <v>420</v>
      </c>
      <c r="AV169" t="s">
        <v>420</v>
      </c>
      <c r="AW169" t="s">
        <v>421</v>
      </c>
      <c r="AX169" t="s">
        <v>421</v>
      </c>
      <c r="AY169" t="s">
        <v>421</v>
      </c>
      <c r="AZ169" t="s">
        <v>421</v>
      </c>
      <c r="BA169" t="s">
        <v>421</v>
      </c>
      <c r="BB169" t="s">
        <v>421</v>
      </c>
      <c r="BC169" t="s">
        <v>421</v>
      </c>
      <c r="BD169" t="s">
        <v>421</v>
      </c>
      <c r="BE169" t="s">
        <v>421</v>
      </c>
      <c r="BF169" t="s">
        <v>420</v>
      </c>
      <c r="BG169" t="s">
        <v>420</v>
      </c>
      <c r="BH169" t="s">
        <v>420</v>
      </c>
      <c r="BI169">
        <v>2</v>
      </c>
      <c r="BJ169">
        <v>12</v>
      </c>
      <c r="BK169">
        <v>192</v>
      </c>
      <c r="BM169" t="s">
        <v>2281</v>
      </c>
      <c r="BN169" t="s">
        <v>2281</v>
      </c>
      <c r="BO169" t="s">
        <v>2283</v>
      </c>
      <c r="BP169" t="s">
        <v>2282</v>
      </c>
      <c r="BR169">
        <v>2</v>
      </c>
      <c r="BS169">
        <v>2</v>
      </c>
      <c r="BT169">
        <v>2</v>
      </c>
      <c r="BU169">
        <v>2</v>
      </c>
      <c r="BV169">
        <v>2</v>
      </c>
      <c r="BW169">
        <v>6</v>
      </c>
      <c r="BX169">
        <v>6</v>
      </c>
      <c r="BY169">
        <v>6</v>
      </c>
      <c r="BZ169">
        <v>10</v>
      </c>
      <c r="CA169">
        <v>10</v>
      </c>
      <c r="CD169">
        <v>24</v>
      </c>
      <c r="CE169">
        <v>40</v>
      </c>
      <c r="CF169">
        <v>40</v>
      </c>
      <c r="CG169" t="s">
        <v>429</v>
      </c>
      <c r="CH169" t="s">
        <v>429</v>
      </c>
      <c r="CI169" t="s">
        <v>429</v>
      </c>
      <c r="CJ169" t="s">
        <v>429</v>
      </c>
      <c r="CK169" t="s">
        <v>429</v>
      </c>
      <c r="CL169" t="s">
        <v>2347</v>
      </c>
      <c r="CM169" t="s">
        <v>2347</v>
      </c>
      <c r="CN169" t="s">
        <v>2348</v>
      </c>
      <c r="CO169" t="s">
        <v>2349</v>
      </c>
      <c r="CP169" t="s">
        <v>2349</v>
      </c>
      <c r="CQ169">
        <v>2.4</v>
      </c>
      <c r="CR169">
        <v>2.4</v>
      </c>
      <c r="CS169">
        <v>2.2000000000000002</v>
      </c>
      <c r="CT169">
        <v>2.4</v>
      </c>
      <c r="CU169">
        <v>2.4</v>
      </c>
      <c r="CV169">
        <v>6</v>
      </c>
      <c r="CW169">
        <v>6</v>
      </c>
      <c r="CX169">
        <v>6</v>
      </c>
      <c r="CY169">
        <v>6</v>
      </c>
      <c r="CZ169">
        <v>6</v>
      </c>
      <c r="DA169" t="s">
        <v>502</v>
      </c>
      <c r="DB169" t="s">
        <v>502</v>
      </c>
      <c r="DC169" t="s">
        <v>502</v>
      </c>
      <c r="DD169" t="s">
        <v>502</v>
      </c>
      <c r="DE169" t="s">
        <v>502</v>
      </c>
      <c r="DF169" t="s">
        <v>2350</v>
      </c>
      <c r="DG169" t="s">
        <v>2350</v>
      </c>
      <c r="DH169" t="s">
        <v>2351</v>
      </c>
      <c r="DI169" t="s">
        <v>2352</v>
      </c>
      <c r="DJ169" t="s">
        <v>2352</v>
      </c>
      <c r="DM169">
        <v>1.8</v>
      </c>
      <c r="DP169">
        <v>4</v>
      </c>
      <c r="DQ169">
        <v>4</v>
      </c>
      <c r="DR169">
        <v>8</v>
      </c>
      <c r="DS169">
        <v>16</v>
      </c>
      <c r="DT169">
        <v>16</v>
      </c>
      <c r="DU169">
        <v>2</v>
      </c>
      <c r="DV169">
        <v>2</v>
      </c>
      <c r="DW169">
        <v>6</v>
      </c>
      <c r="DX169">
        <v>12</v>
      </c>
      <c r="DY169">
        <v>12</v>
      </c>
      <c r="DZ169">
        <v>8</v>
      </c>
      <c r="EA169">
        <v>8</v>
      </c>
      <c r="EB169">
        <v>48</v>
      </c>
      <c r="EC169">
        <v>192</v>
      </c>
      <c r="ED169">
        <v>192</v>
      </c>
      <c r="EE169">
        <v>0</v>
      </c>
      <c r="EF169">
        <v>0</v>
      </c>
      <c r="EG169">
        <v>0</v>
      </c>
      <c r="EH169">
        <v>0</v>
      </c>
      <c r="EI169">
        <v>0</v>
      </c>
      <c r="EJ169">
        <v>1</v>
      </c>
      <c r="EK169">
        <v>1</v>
      </c>
      <c r="EL169">
        <v>4</v>
      </c>
      <c r="EM169">
        <v>4</v>
      </c>
      <c r="EN169">
        <v>4</v>
      </c>
      <c r="EO169" t="s">
        <v>429</v>
      </c>
      <c r="EP169" t="s">
        <v>429</v>
      </c>
      <c r="EQ169" t="s">
        <v>429</v>
      </c>
      <c r="ER169" t="s">
        <v>429</v>
      </c>
      <c r="ES169" t="s">
        <v>429</v>
      </c>
      <c r="ET169" t="s">
        <v>429</v>
      </c>
      <c r="EU169" t="s">
        <v>429</v>
      </c>
      <c r="EV169" t="s">
        <v>429</v>
      </c>
      <c r="EW169" t="s">
        <v>429</v>
      </c>
      <c r="EX169" t="s">
        <v>429</v>
      </c>
      <c r="EY169" t="s">
        <v>2353</v>
      </c>
      <c r="EZ169" t="s">
        <v>2353</v>
      </c>
      <c r="FA169" t="s">
        <v>2353</v>
      </c>
      <c r="FB169" t="s">
        <v>2353</v>
      </c>
      <c r="FC169" t="s">
        <v>2353</v>
      </c>
      <c r="FD169" t="s">
        <v>444</v>
      </c>
      <c r="FE169" t="s">
        <v>444</v>
      </c>
      <c r="FF169" t="s">
        <v>444</v>
      </c>
      <c r="FG169" t="s">
        <v>444</v>
      </c>
      <c r="FH169" t="s">
        <v>444</v>
      </c>
      <c r="FI169">
        <v>1</v>
      </c>
      <c r="FJ169">
        <v>1</v>
      </c>
      <c r="FK169">
        <v>1</v>
      </c>
      <c r="FL169">
        <v>1</v>
      </c>
      <c r="FM169">
        <v>1</v>
      </c>
      <c r="FN169">
        <v>1</v>
      </c>
      <c r="FO169">
        <v>1</v>
      </c>
      <c r="FP169">
        <v>1</v>
      </c>
      <c r="FQ169">
        <v>1</v>
      </c>
      <c r="FR169">
        <v>1</v>
      </c>
      <c r="FS169" t="s">
        <v>504</v>
      </c>
      <c r="FT169" t="s">
        <v>504</v>
      </c>
      <c r="FU169" t="s">
        <v>504</v>
      </c>
      <c r="FV169" t="s">
        <v>504</v>
      </c>
      <c r="FW169" t="s">
        <v>504</v>
      </c>
      <c r="FX169" t="s">
        <v>429</v>
      </c>
      <c r="FY169" t="s">
        <v>429</v>
      </c>
      <c r="FZ169" t="s">
        <v>429</v>
      </c>
      <c r="GA169" t="s">
        <v>429</v>
      </c>
      <c r="GB169" t="s">
        <v>429</v>
      </c>
      <c r="GC169" t="s">
        <v>429</v>
      </c>
      <c r="GD169" t="s">
        <v>429</v>
      </c>
      <c r="GE169" t="s">
        <v>429</v>
      </c>
      <c r="GF169" t="s">
        <v>429</v>
      </c>
      <c r="GG169" t="s">
        <v>429</v>
      </c>
      <c r="GH169" t="s">
        <v>2354</v>
      </c>
      <c r="GI169" t="s">
        <v>2354</v>
      </c>
      <c r="GJ169" t="s">
        <v>2354</v>
      </c>
      <c r="GK169" t="s">
        <v>2354</v>
      </c>
      <c r="GL169" t="s">
        <v>2354</v>
      </c>
      <c r="GM169" t="s">
        <v>444</v>
      </c>
      <c r="GN169" t="s">
        <v>444</v>
      </c>
      <c r="GO169" t="s">
        <v>444</v>
      </c>
      <c r="GP169" t="s">
        <v>444</v>
      </c>
      <c r="GQ169" t="s">
        <v>444</v>
      </c>
      <c r="GR169">
        <v>1</v>
      </c>
      <c r="GS169">
        <v>1</v>
      </c>
      <c r="GT169">
        <v>1</v>
      </c>
      <c r="GU169">
        <v>1</v>
      </c>
      <c r="GW169">
        <v>2</v>
      </c>
      <c r="GX169">
        <v>2</v>
      </c>
      <c r="GY169">
        <v>2</v>
      </c>
      <c r="GZ169">
        <v>2</v>
      </c>
      <c r="HB169" t="s">
        <v>504</v>
      </c>
      <c r="HC169" t="s">
        <v>504</v>
      </c>
      <c r="HD169" t="s">
        <v>504</v>
      </c>
      <c r="HE169" t="s">
        <v>504</v>
      </c>
      <c r="HI169" t="s">
        <v>699</v>
      </c>
      <c r="HJ169" t="s">
        <v>699</v>
      </c>
      <c r="HK169" t="s">
        <v>699</v>
      </c>
      <c r="HN169" t="s">
        <v>699</v>
      </c>
      <c r="HO169" t="s">
        <v>699</v>
      </c>
      <c r="HP169" t="s">
        <v>699</v>
      </c>
      <c r="HS169" t="s">
        <v>2355</v>
      </c>
      <c r="HT169" t="s">
        <v>2121</v>
      </c>
      <c r="HU169" t="s">
        <v>2121</v>
      </c>
      <c r="HX169" t="s">
        <v>706</v>
      </c>
      <c r="HY169" t="s">
        <v>706</v>
      </c>
      <c r="HZ169" t="s">
        <v>706</v>
      </c>
      <c r="IC169">
        <v>6</v>
      </c>
      <c r="ID169">
        <v>6</v>
      </c>
      <c r="IH169">
        <v>8</v>
      </c>
      <c r="II169">
        <v>8</v>
      </c>
      <c r="IJ169">
        <v>8</v>
      </c>
      <c r="IM169" t="s">
        <v>445</v>
      </c>
      <c r="IN169" t="s">
        <v>445</v>
      </c>
      <c r="IO169" t="s">
        <v>445</v>
      </c>
      <c r="IP169" t="s">
        <v>420</v>
      </c>
      <c r="IQ169" t="s">
        <v>420</v>
      </c>
      <c r="IR169" t="s">
        <v>421</v>
      </c>
      <c r="IS169" t="s">
        <v>421</v>
      </c>
      <c r="IT169" t="s">
        <v>421</v>
      </c>
      <c r="IU169" t="s">
        <v>447</v>
      </c>
      <c r="IV169" t="s">
        <v>447</v>
      </c>
      <c r="IW169" t="s">
        <v>447</v>
      </c>
      <c r="IX169" t="s">
        <v>447</v>
      </c>
      <c r="IY169" t="s">
        <v>447</v>
      </c>
      <c r="IZ169" t="s">
        <v>590</v>
      </c>
      <c r="JA169" t="s">
        <v>590</v>
      </c>
      <c r="JB169" t="s">
        <v>590</v>
      </c>
      <c r="JC169" t="s">
        <v>590</v>
      </c>
      <c r="JD169" t="s">
        <v>590</v>
      </c>
      <c r="JE169" t="s">
        <v>590</v>
      </c>
      <c r="JF169" t="s">
        <v>590</v>
      </c>
      <c r="JG169" t="s">
        <v>590</v>
      </c>
      <c r="JH169" t="s">
        <v>590</v>
      </c>
      <c r="JI169" t="s">
        <v>590</v>
      </c>
      <c r="JJ169" t="s">
        <v>2356</v>
      </c>
      <c r="JK169" t="s">
        <v>2356</v>
      </c>
      <c r="JL169" t="s">
        <v>2356</v>
      </c>
      <c r="JM169" t="s">
        <v>2356</v>
      </c>
      <c r="JN169" t="s">
        <v>2356</v>
      </c>
      <c r="JO169">
        <v>550</v>
      </c>
      <c r="JP169">
        <v>550</v>
      </c>
      <c r="JQ169" s="5">
        <v>550</v>
      </c>
      <c r="JR169">
        <v>550</v>
      </c>
      <c r="JS169">
        <v>550</v>
      </c>
      <c r="JT169">
        <v>1</v>
      </c>
      <c r="JU169">
        <v>1</v>
      </c>
      <c r="JV169">
        <v>2</v>
      </c>
      <c r="JW169">
        <v>2</v>
      </c>
      <c r="JX169">
        <v>2</v>
      </c>
      <c r="JY169">
        <v>0</v>
      </c>
      <c r="JZ169">
        <v>0</v>
      </c>
      <c r="KA169">
        <v>1</v>
      </c>
      <c r="KB169">
        <v>1</v>
      </c>
      <c r="KC169">
        <v>1</v>
      </c>
      <c r="KD169" t="s">
        <v>421</v>
      </c>
      <c r="KE169" t="s">
        <v>421</v>
      </c>
      <c r="KF169" t="s">
        <v>421</v>
      </c>
      <c r="KG169" t="s">
        <v>421</v>
      </c>
      <c r="KH169" t="s">
        <v>421</v>
      </c>
      <c r="KI169" t="s">
        <v>535</v>
      </c>
      <c r="KJ169" t="s">
        <v>535</v>
      </c>
      <c r="KK169" t="s">
        <v>535</v>
      </c>
      <c r="KL169" t="s">
        <v>535</v>
      </c>
      <c r="KM169" t="s">
        <v>535</v>
      </c>
      <c r="KN169">
        <v>61.82</v>
      </c>
      <c r="KO169">
        <v>61.82</v>
      </c>
      <c r="KP169">
        <v>95.69</v>
      </c>
      <c r="KQ169">
        <v>139.1</v>
      </c>
      <c r="KR169">
        <v>139.1</v>
      </c>
      <c r="KS169">
        <v>155</v>
      </c>
      <c r="KT169">
        <v>155</v>
      </c>
      <c r="KU169">
        <v>261</v>
      </c>
      <c r="KV169">
        <v>385</v>
      </c>
      <c r="KW169">
        <v>385</v>
      </c>
      <c r="KX169">
        <v>61.82</v>
      </c>
      <c r="KY169">
        <v>61.82</v>
      </c>
      <c r="KZ169" s="4">
        <v>95.69</v>
      </c>
      <c r="LA169">
        <v>139.1</v>
      </c>
      <c r="LB169">
        <v>139.1</v>
      </c>
      <c r="LC169">
        <v>60</v>
      </c>
      <c r="LD169">
        <v>60</v>
      </c>
      <c r="LE169">
        <v>60</v>
      </c>
      <c r="LF169">
        <v>60</v>
      </c>
      <c r="LG169">
        <v>60</v>
      </c>
      <c r="LH169" t="s">
        <v>450</v>
      </c>
      <c r="LI169" t="s">
        <v>451</v>
      </c>
      <c r="LJ169">
        <v>35.21</v>
      </c>
      <c r="LK169">
        <v>35.21</v>
      </c>
      <c r="LL169">
        <v>42.67</v>
      </c>
      <c r="LM169">
        <v>35.229999999999997</v>
      </c>
      <c r="LN169">
        <v>35.229999999999997</v>
      </c>
      <c r="LO169">
        <v>33.18</v>
      </c>
      <c r="LP169">
        <v>33.18</v>
      </c>
      <c r="LQ169">
        <v>26.27</v>
      </c>
      <c r="LR169">
        <v>23.4</v>
      </c>
      <c r="LS169">
        <v>23.4</v>
      </c>
      <c r="LT169">
        <v>44.16</v>
      </c>
      <c r="LU169">
        <v>44.16</v>
      </c>
      <c r="LV169">
        <v>34.57</v>
      </c>
      <c r="LW169">
        <v>29.69</v>
      </c>
      <c r="LX169">
        <v>29.68</v>
      </c>
      <c r="LY169">
        <v>63.81</v>
      </c>
      <c r="LZ169">
        <v>53.75</v>
      </c>
      <c r="MA169">
        <v>49.31</v>
      </c>
      <c r="MB169">
        <v>44.02</v>
      </c>
      <c r="MC169">
        <v>44.02</v>
      </c>
      <c r="MD169">
        <v>38.340000000000003</v>
      </c>
      <c r="ME169">
        <v>38.340000000000003</v>
      </c>
      <c r="MF169">
        <v>30.69</v>
      </c>
      <c r="MG169">
        <v>26.73</v>
      </c>
      <c r="MH169">
        <v>26.73</v>
      </c>
      <c r="MI169">
        <v>53.75</v>
      </c>
      <c r="MJ169">
        <v>63.81</v>
      </c>
      <c r="MK169">
        <v>42.07</v>
      </c>
      <c r="ML169">
        <v>34.06</v>
      </c>
      <c r="MM169">
        <v>34.06</v>
      </c>
      <c r="MN169">
        <v>38.119999999999997</v>
      </c>
      <c r="MO169">
        <v>38.119999999999997</v>
      </c>
      <c r="MP169">
        <v>29.36</v>
      </c>
      <c r="MQ169">
        <v>27.3</v>
      </c>
      <c r="MR169">
        <v>27.3</v>
      </c>
      <c r="MS169">
        <v>8.31</v>
      </c>
      <c r="MT169">
        <v>8.31</v>
      </c>
      <c r="MU169">
        <v>57.01</v>
      </c>
      <c r="MV169">
        <v>53.96</v>
      </c>
      <c r="MW169">
        <v>53.96</v>
      </c>
      <c r="MX169">
        <v>29.42</v>
      </c>
      <c r="MY169">
        <v>29.42</v>
      </c>
      <c r="MZ169">
        <v>85.58</v>
      </c>
      <c r="NA169">
        <v>136.30000000000001</v>
      </c>
      <c r="NB169">
        <v>136.30000000000001</v>
      </c>
      <c r="NC169">
        <v>32.53</v>
      </c>
      <c r="ND169">
        <v>32.53</v>
      </c>
      <c r="NE169">
        <v>66.47</v>
      </c>
      <c r="NF169">
        <v>77.63</v>
      </c>
      <c r="NG169">
        <v>77.63</v>
      </c>
      <c r="NH169">
        <v>20.79</v>
      </c>
      <c r="NI169">
        <v>20.79</v>
      </c>
      <c r="NJ169">
        <v>33.36</v>
      </c>
      <c r="NK169">
        <v>14.82</v>
      </c>
      <c r="NL169">
        <v>14.82</v>
      </c>
      <c r="NM169">
        <v>46.49</v>
      </c>
      <c r="NN169">
        <v>46.49</v>
      </c>
      <c r="NO169">
        <v>47.38</v>
      </c>
      <c r="NP169">
        <v>32.479999999999997</v>
      </c>
      <c r="NQ169">
        <v>32.479999999999997</v>
      </c>
      <c r="NY169">
        <v>26.8</v>
      </c>
      <c r="OD169">
        <v>25.2</v>
      </c>
      <c r="OI169">
        <v>25.2</v>
      </c>
      <c r="OT169" s="1">
        <v>41645</v>
      </c>
      <c r="OU169" s="1">
        <v>41600</v>
      </c>
      <c r="OV169" t="s">
        <v>452</v>
      </c>
      <c r="OW169" t="s">
        <v>2357</v>
      </c>
    </row>
    <row r="170" spans="1:413" x14ac:dyDescent="0.25">
      <c r="A170">
        <v>2238245</v>
      </c>
      <c r="B170" t="s">
        <v>1906</v>
      </c>
      <c r="C170" t="s">
        <v>1907</v>
      </c>
      <c r="D170" t="s">
        <v>2358</v>
      </c>
      <c r="E170" t="s">
        <v>2359</v>
      </c>
      <c r="G170" t="s">
        <v>734</v>
      </c>
      <c r="H170" t="s">
        <v>515</v>
      </c>
      <c r="I170" t="s">
        <v>419</v>
      </c>
      <c r="J170" t="s">
        <v>421</v>
      </c>
      <c r="K170" t="s">
        <v>421</v>
      </c>
      <c r="L170" t="s">
        <v>421</v>
      </c>
      <c r="N170" t="s">
        <v>421</v>
      </c>
      <c r="O170" t="s">
        <v>421</v>
      </c>
      <c r="P170">
        <v>9</v>
      </c>
      <c r="Q170" t="s">
        <v>684</v>
      </c>
      <c r="R170" t="s">
        <v>748</v>
      </c>
      <c r="S170" t="s">
        <v>597</v>
      </c>
      <c r="T170" t="s">
        <v>517</v>
      </c>
      <c r="U170" t="s">
        <v>576</v>
      </c>
      <c r="AM170" t="s">
        <v>420</v>
      </c>
      <c r="AO170" t="s">
        <v>420</v>
      </c>
      <c r="AQ170" t="s">
        <v>420</v>
      </c>
      <c r="AS170" t="s">
        <v>421</v>
      </c>
      <c r="AT170" t="s">
        <v>421</v>
      </c>
      <c r="AU170" t="s">
        <v>420</v>
      </c>
      <c r="AV170" t="s">
        <v>420</v>
      </c>
      <c r="AW170" t="s">
        <v>421</v>
      </c>
      <c r="AX170" t="s">
        <v>420</v>
      </c>
      <c r="AY170" t="s">
        <v>420</v>
      </c>
      <c r="AZ170" t="s">
        <v>421</v>
      </c>
      <c r="BA170" t="s">
        <v>421</v>
      </c>
      <c r="BB170" t="s">
        <v>420</v>
      </c>
      <c r="BC170" t="s">
        <v>420</v>
      </c>
      <c r="BD170" t="s">
        <v>420</v>
      </c>
      <c r="BE170" t="s">
        <v>420</v>
      </c>
      <c r="BF170" t="s">
        <v>420</v>
      </c>
      <c r="BG170" t="s">
        <v>420</v>
      </c>
      <c r="BH170" t="s">
        <v>421</v>
      </c>
      <c r="BI170">
        <v>4</v>
      </c>
      <c r="BJ170">
        <v>64</v>
      </c>
      <c r="BK170">
        <v>768</v>
      </c>
      <c r="BO170" t="s">
        <v>2360</v>
      </c>
      <c r="BR170">
        <v>4</v>
      </c>
      <c r="BS170">
        <v>4</v>
      </c>
      <c r="BT170">
        <v>4</v>
      </c>
      <c r="BU170">
        <v>4</v>
      </c>
      <c r="BV170">
        <v>4</v>
      </c>
      <c r="BW170">
        <v>8</v>
      </c>
      <c r="BX170">
        <v>6</v>
      </c>
      <c r="BY170">
        <v>8</v>
      </c>
      <c r="BZ170">
        <v>10</v>
      </c>
      <c r="CA170">
        <v>10</v>
      </c>
      <c r="CB170">
        <v>2</v>
      </c>
      <c r="CC170">
        <v>2</v>
      </c>
      <c r="CD170">
        <v>2</v>
      </c>
      <c r="CF170">
        <v>2</v>
      </c>
      <c r="CG170" t="s">
        <v>429</v>
      </c>
      <c r="CH170" t="s">
        <v>429</v>
      </c>
      <c r="CI170" t="s">
        <v>429</v>
      </c>
      <c r="CJ170" t="s">
        <v>429</v>
      </c>
      <c r="CK170" t="s">
        <v>429</v>
      </c>
      <c r="CL170" t="s">
        <v>2361</v>
      </c>
      <c r="CM170" t="s">
        <v>2362</v>
      </c>
      <c r="CN170" t="s">
        <v>2363</v>
      </c>
      <c r="CO170" t="s">
        <v>2364</v>
      </c>
      <c r="CP170" t="s">
        <v>2364</v>
      </c>
      <c r="CQ170">
        <v>2.133</v>
      </c>
      <c r="CR170">
        <v>1.867</v>
      </c>
      <c r="CS170">
        <v>2.133</v>
      </c>
      <c r="CT170">
        <v>2.2669999999999999</v>
      </c>
      <c r="CU170">
        <v>2.2669999999999999</v>
      </c>
      <c r="CX170">
        <v>16</v>
      </c>
      <c r="DA170" t="s">
        <v>502</v>
      </c>
      <c r="DB170" t="s">
        <v>435</v>
      </c>
      <c r="DC170" t="s">
        <v>435</v>
      </c>
      <c r="DD170" t="s">
        <v>502</v>
      </c>
      <c r="DE170" t="s">
        <v>502</v>
      </c>
      <c r="DF170" t="s">
        <v>2365</v>
      </c>
      <c r="DG170" t="s">
        <v>2366</v>
      </c>
      <c r="DH170" t="s">
        <v>2366</v>
      </c>
      <c r="DI170" t="s">
        <v>2367</v>
      </c>
      <c r="DJ170" t="s">
        <v>2367</v>
      </c>
      <c r="DK170">
        <v>1.33</v>
      </c>
      <c r="DL170">
        <v>1.33</v>
      </c>
      <c r="DM170">
        <v>1.33</v>
      </c>
      <c r="DN170">
        <v>1.33</v>
      </c>
      <c r="DO170">
        <v>1.33</v>
      </c>
      <c r="DP170">
        <v>4</v>
      </c>
      <c r="DQ170">
        <v>8</v>
      </c>
      <c r="DR170">
        <v>8</v>
      </c>
      <c r="DS170">
        <v>16</v>
      </c>
      <c r="DT170">
        <v>16</v>
      </c>
      <c r="DU170">
        <v>16</v>
      </c>
      <c r="DV170">
        <v>8</v>
      </c>
      <c r="DW170">
        <v>32</v>
      </c>
      <c r="DX170">
        <v>32</v>
      </c>
      <c r="DY170">
        <v>32</v>
      </c>
      <c r="DZ170">
        <v>64</v>
      </c>
      <c r="EA170">
        <v>64</v>
      </c>
      <c r="EB170">
        <v>256</v>
      </c>
      <c r="EC170">
        <v>512</v>
      </c>
      <c r="ED170">
        <v>512</v>
      </c>
      <c r="EE170">
        <v>0</v>
      </c>
      <c r="EF170">
        <v>1</v>
      </c>
      <c r="EG170">
        <v>0</v>
      </c>
      <c r="EH170">
        <v>0</v>
      </c>
      <c r="EI170">
        <v>14</v>
      </c>
      <c r="EJ170">
        <v>1</v>
      </c>
      <c r="EK170">
        <v>0</v>
      </c>
      <c r="EL170">
        <v>4</v>
      </c>
      <c r="EM170">
        <v>8</v>
      </c>
      <c r="EN170">
        <v>0</v>
      </c>
      <c r="EO170" t="s">
        <v>725</v>
      </c>
      <c r="EP170" t="s">
        <v>725</v>
      </c>
      <c r="EQ170" t="s">
        <v>725</v>
      </c>
      <c r="ER170" t="s">
        <v>725</v>
      </c>
      <c r="ES170" t="s">
        <v>725</v>
      </c>
      <c r="ET170" t="s">
        <v>2368</v>
      </c>
      <c r="EU170" t="s">
        <v>2368</v>
      </c>
      <c r="EV170" t="s">
        <v>2368</v>
      </c>
      <c r="EW170" t="s">
        <v>2369</v>
      </c>
      <c r="EX170" t="s">
        <v>2368</v>
      </c>
      <c r="EY170" t="s">
        <v>2370</v>
      </c>
      <c r="EZ170" t="s">
        <v>2370</v>
      </c>
      <c r="FA170" t="s">
        <v>2370</v>
      </c>
      <c r="FB170" t="s">
        <v>2371</v>
      </c>
      <c r="FC170" t="s">
        <v>2370</v>
      </c>
      <c r="FD170" t="s">
        <v>444</v>
      </c>
      <c r="FE170" t="s">
        <v>444</v>
      </c>
      <c r="FF170" t="s">
        <v>444</v>
      </c>
      <c r="FG170" t="s">
        <v>444</v>
      </c>
      <c r="FH170" t="s">
        <v>444</v>
      </c>
      <c r="FI170">
        <v>1</v>
      </c>
      <c r="FJ170">
        <v>1</v>
      </c>
      <c r="FK170">
        <v>1</v>
      </c>
      <c r="FL170">
        <v>1</v>
      </c>
      <c r="FM170">
        <v>1</v>
      </c>
      <c r="FN170">
        <v>2</v>
      </c>
      <c r="FO170">
        <v>2</v>
      </c>
      <c r="FP170">
        <v>2</v>
      </c>
      <c r="FQ170">
        <v>2</v>
      </c>
      <c r="FR170">
        <v>2</v>
      </c>
      <c r="FS170" t="s">
        <v>504</v>
      </c>
      <c r="FT170" t="s">
        <v>504</v>
      </c>
      <c r="FU170" t="s">
        <v>504</v>
      </c>
      <c r="FV170" t="s">
        <v>504</v>
      </c>
      <c r="FW170" t="s">
        <v>504</v>
      </c>
      <c r="FX170" t="s">
        <v>699</v>
      </c>
      <c r="FY170" t="s">
        <v>699</v>
      </c>
      <c r="FZ170" t="s">
        <v>1000</v>
      </c>
      <c r="GA170" t="s">
        <v>725</v>
      </c>
      <c r="GB170" t="s">
        <v>725</v>
      </c>
      <c r="GC170" t="s">
        <v>2372</v>
      </c>
      <c r="GD170" t="s">
        <v>2372</v>
      </c>
      <c r="GE170" t="s">
        <v>2373</v>
      </c>
      <c r="GF170" t="s">
        <v>2374</v>
      </c>
      <c r="GG170" t="s">
        <v>2374</v>
      </c>
      <c r="GH170" t="s">
        <v>2375</v>
      </c>
      <c r="GI170" t="s">
        <v>2375</v>
      </c>
      <c r="GJ170" t="s">
        <v>2376</v>
      </c>
      <c r="GK170" t="s">
        <v>2377</v>
      </c>
      <c r="GL170" t="s">
        <v>2377</v>
      </c>
      <c r="GM170" t="s">
        <v>706</v>
      </c>
      <c r="GN170" t="s">
        <v>706</v>
      </c>
      <c r="GO170" t="s">
        <v>764</v>
      </c>
      <c r="GP170" t="s">
        <v>444</v>
      </c>
      <c r="GQ170" t="s">
        <v>706</v>
      </c>
      <c r="GR170">
        <v>6</v>
      </c>
      <c r="GS170">
        <v>6</v>
      </c>
      <c r="GT170">
        <v>8</v>
      </c>
      <c r="GU170">
        <v>1</v>
      </c>
      <c r="GW170">
        <v>6</v>
      </c>
      <c r="GX170">
        <v>6</v>
      </c>
      <c r="GY170">
        <v>2</v>
      </c>
      <c r="GZ170">
        <v>1</v>
      </c>
      <c r="HB170" t="s">
        <v>445</v>
      </c>
      <c r="HC170" t="s">
        <v>445</v>
      </c>
      <c r="HD170" t="s">
        <v>445</v>
      </c>
      <c r="HE170" t="s">
        <v>445</v>
      </c>
      <c r="HG170" t="s">
        <v>699</v>
      </c>
      <c r="HI170" t="s">
        <v>1000</v>
      </c>
      <c r="HJ170" t="s">
        <v>429</v>
      </c>
      <c r="HK170" t="s">
        <v>429</v>
      </c>
      <c r="HL170" t="s">
        <v>2372</v>
      </c>
      <c r="HN170" t="s">
        <v>2378</v>
      </c>
      <c r="HO170" t="s">
        <v>2379</v>
      </c>
      <c r="HP170" t="s">
        <v>2379</v>
      </c>
      <c r="HQ170" t="s">
        <v>2375</v>
      </c>
      <c r="HS170" t="s">
        <v>2380</v>
      </c>
      <c r="HT170" t="s">
        <v>2381</v>
      </c>
      <c r="HU170" t="s">
        <v>2381</v>
      </c>
      <c r="HV170" t="s">
        <v>706</v>
      </c>
      <c r="HX170" t="s">
        <v>764</v>
      </c>
      <c r="HY170" t="s">
        <v>444</v>
      </c>
      <c r="HZ170" t="s">
        <v>444</v>
      </c>
      <c r="IA170">
        <v>6</v>
      </c>
      <c r="IC170">
        <v>10</v>
      </c>
      <c r="ID170">
        <v>1</v>
      </c>
      <c r="IF170">
        <v>6</v>
      </c>
      <c r="IH170">
        <v>8</v>
      </c>
      <c r="II170">
        <v>4</v>
      </c>
      <c r="IJ170">
        <v>4</v>
      </c>
      <c r="IK170" t="s">
        <v>445</v>
      </c>
      <c r="IM170" t="s">
        <v>445</v>
      </c>
      <c r="IN170" t="s">
        <v>445</v>
      </c>
      <c r="IO170" t="s">
        <v>445</v>
      </c>
      <c r="IP170" t="s">
        <v>421</v>
      </c>
      <c r="IQ170" t="s">
        <v>420</v>
      </c>
      <c r="IR170" t="s">
        <v>421</v>
      </c>
      <c r="IS170" t="s">
        <v>421</v>
      </c>
      <c r="IT170" t="s">
        <v>421</v>
      </c>
      <c r="IU170" t="s">
        <v>447</v>
      </c>
      <c r="IV170" t="s">
        <v>447</v>
      </c>
      <c r="IW170" t="s">
        <v>447</v>
      </c>
      <c r="IX170" t="s">
        <v>447</v>
      </c>
      <c r="IY170" t="s">
        <v>447</v>
      </c>
      <c r="IZ170" t="s">
        <v>1677</v>
      </c>
      <c r="JA170" t="s">
        <v>1677</v>
      </c>
      <c r="JB170" t="s">
        <v>1677</v>
      </c>
      <c r="JC170" t="s">
        <v>1677</v>
      </c>
      <c r="JD170" t="s">
        <v>1677</v>
      </c>
      <c r="JE170" t="s">
        <v>2382</v>
      </c>
      <c r="JF170" t="s">
        <v>2382</v>
      </c>
      <c r="JG170" t="s">
        <v>2382</v>
      </c>
      <c r="JH170" t="s">
        <v>2382</v>
      </c>
      <c r="JI170" t="s">
        <v>2382</v>
      </c>
      <c r="JJ170" t="s">
        <v>2383</v>
      </c>
      <c r="JK170" t="s">
        <v>2383</v>
      </c>
      <c r="JL170" t="s">
        <v>2383</v>
      </c>
      <c r="JM170" t="s">
        <v>2383</v>
      </c>
      <c r="JN170" t="s">
        <v>2383</v>
      </c>
      <c r="JO170">
        <v>1975</v>
      </c>
      <c r="JP170">
        <v>1975</v>
      </c>
      <c r="JQ170" s="5">
        <v>1975</v>
      </c>
      <c r="JR170">
        <v>1975</v>
      </c>
      <c r="JS170">
        <v>1975</v>
      </c>
      <c r="JT170">
        <v>2</v>
      </c>
      <c r="JU170">
        <v>1</v>
      </c>
      <c r="JV170">
        <v>2</v>
      </c>
      <c r="JW170">
        <v>2</v>
      </c>
      <c r="JX170">
        <v>2</v>
      </c>
      <c r="JY170">
        <v>1</v>
      </c>
      <c r="JZ170">
        <v>0</v>
      </c>
      <c r="KA170">
        <v>1</v>
      </c>
      <c r="KB170">
        <v>1</v>
      </c>
      <c r="KC170">
        <v>1</v>
      </c>
      <c r="KD170" t="s">
        <v>421</v>
      </c>
      <c r="KE170" t="s">
        <v>421</v>
      </c>
      <c r="KF170" t="s">
        <v>421</v>
      </c>
      <c r="KG170" t="s">
        <v>421</v>
      </c>
      <c r="KH170" t="s">
        <v>421</v>
      </c>
      <c r="KI170" t="s">
        <v>449</v>
      </c>
      <c r="KJ170" t="s">
        <v>449</v>
      </c>
      <c r="KK170" t="s">
        <v>449</v>
      </c>
      <c r="KL170" t="s">
        <v>449</v>
      </c>
      <c r="KM170" t="s">
        <v>449</v>
      </c>
      <c r="KN170">
        <v>327.18</v>
      </c>
      <c r="KO170">
        <v>272.51</v>
      </c>
      <c r="KP170">
        <v>416.92</v>
      </c>
      <c r="KQ170">
        <v>560.97</v>
      </c>
      <c r="KR170">
        <v>524.77</v>
      </c>
      <c r="KX170">
        <v>327.18</v>
      </c>
      <c r="KY170">
        <v>272.51</v>
      </c>
      <c r="KZ170" s="4">
        <v>416.92</v>
      </c>
      <c r="LA170">
        <v>560.97</v>
      </c>
      <c r="LB170">
        <v>524.77</v>
      </c>
      <c r="LC170">
        <v>50</v>
      </c>
      <c r="LD170">
        <v>50</v>
      </c>
      <c r="LE170">
        <v>50</v>
      </c>
      <c r="LF170">
        <v>50</v>
      </c>
      <c r="LG170">
        <v>50</v>
      </c>
      <c r="LH170" t="s">
        <v>450</v>
      </c>
      <c r="LI170" t="s">
        <v>451</v>
      </c>
      <c r="LJ170">
        <v>18.899999999999999</v>
      </c>
      <c r="LK170">
        <v>13.26</v>
      </c>
      <c r="LL170">
        <v>17.37</v>
      </c>
      <c r="LM170">
        <v>15.39</v>
      </c>
      <c r="LN170">
        <v>15.76</v>
      </c>
      <c r="LO170">
        <v>12.8</v>
      </c>
      <c r="LP170">
        <v>10.26</v>
      </c>
      <c r="LQ170">
        <v>11.9</v>
      </c>
      <c r="LR170">
        <v>11.24</v>
      </c>
      <c r="LS170">
        <v>11.53</v>
      </c>
      <c r="LT170">
        <v>15.92</v>
      </c>
      <c r="LU170">
        <v>12.93</v>
      </c>
      <c r="LV170">
        <v>14.69</v>
      </c>
      <c r="LW170">
        <v>13.61</v>
      </c>
      <c r="LX170">
        <v>14.01</v>
      </c>
      <c r="LY170">
        <v>25.66</v>
      </c>
      <c r="LZ170">
        <v>20.41</v>
      </c>
      <c r="MA170">
        <v>23.66</v>
      </c>
      <c r="MB170">
        <v>22.41</v>
      </c>
      <c r="MC170">
        <v>23.08</v>
      </c>
      <c r="MD170">
        <v>18.489999999999998</v>
      </c>
      <c r="ME170">
        <v>14.16</v>
      </c>
      <c r="MF170">
        <v>17.11</v>
      </c>
      <c r="MG170">
        <v>16.100000000000001</v>
      </c>
      <c r="MH170">
        <v>16.489999999999998</v>
      </c>
      <c r="MI170">
        <v>21.18</v>
      </c>
      <c r="MJ170">
        <v>17</v>
      </c>
      <c r="MK170">
        <v>19.36</v>
      </c>
      <c r="ML170">
        <v>18.27</v>
      </c>
      <c r="MM170">
        <v>18.82</v>
      </c>
      <c r="MN170">
        <v>15.37</v>
      </c>
      <c r="MO170">
        <v>12.31</v>
      </c>
      <c r="MP170">
        <v>14.22</v>
      </c>
      <c r="MQ170">
        <v>13.69</v>
      </c>
      <c r="MR170">
        <v>14.06</v>
      </c>
      <c r="MS170">
        <v>13.54</v>
      </c>
      <c r="MT170">
        <v>9.56</v>
      </c>
      <c r="MU170">
        <v>23.19</v>
      </c>
      <c r="MV170">
        <v>41.73</v>
      </c>
      <c r="MW170">
        <v>42.74</v>
      </c>
      <c r="MX170">
        <v>50.3</v>
      </c>
      <c r="MY170">
        <v>40.54</v>
      </c>
      <c r="MZ170">
        <v>101.7</v>
      </c>
      <c r="NA170">
        <v>195.73</v>
      </c>
      <c r="NB170">
        <v>201.54</v>
      </c>
      <c r="NC170">
        <v>10.58</v>
      </c>
      <c r="ND170">
        <v>35.619999999999997</v>
      </c>
      <c r="NE170">
        <v>33.39</v>
      </c>
      <c r="NF170">
        <v>42.54</v>
      </c>
      <c r="NG170">
        <v>223.65</v>
      </c>
      <c r="NH170">
        <v>8.0500000000000007</v>
      </c>
      <c r="NI170">
        <v>112.63</v>
      </c>
      <c r="NJ170">
        <v>25.47</v>
      </c>
      <c r="NK170">
        <v>33.049999999999997</v>
      </c>
      <c r="NL170">
        <v>734.73</v>
      </c>
      <c r="NM170">
        <v>22.73</v>
      </c>
      <c r="NN170">
        <v>16.45</v>
      </c>
      <c r="NO170">
        <v>20.93</v>
      </c>
      <c r="NP170">
        <v>18.149999999999999</v>
      </c>
      <c r="NQ170">
        <v>18.739999999999998</v>
      </c>
      <c r="NW170">
        <v>22.4</v>
      </c>
      <c r="NX170">
        <v>22.5</v>
      </c>
      <c r="NY170">
        <v>22.5</v>
      </c>
      <c r="NZ170">
        <v>22.6</v>
      </c>
      <c r="OA170">
        <v>22.4</v>
      </c>
      <c r="OB170">
        <v>22.4</v>
      </c>
      <c r="OC170">
        <v>22.5</v>
      </c>
      <c r="OD170">
        <v>22.5</v>
      </c>
      <c r="OE170">
        <v>22.6</v>
      </c>
      <c r="OF170">
        <v>22.4</v>
      </c>
      <c r="OG170">
        <v>22.4</v>
      </c>
      <c r="OH170">
        <v>22.5</v>
      </c>
      <c r="OI170">
        <v>22.5</v>
      </c>
      <c r="OJ170">
        <v>22.6</v>
      </c>
      <c r="OK170">
        <v>22.4</v>
      </c>
      <c r="OT170" s="1">
        <v>40698</v>
      </c>
      <c r="OU170" s="1">
        <v>42107</v>
      </c>
      <c r="OV170" t="s">
        <v>452</v>
      </c>
      <c r="OW170" t="s">
        <v>2384</v>
      </c>
    </row>
    <row r="171" spans="1:413" x14ac:dyDescent="0.25">
      <c r="A171">
        <v>2233388</v>
      </c>
      <c r="B171" t="s">
        <v>1906</v>
      </c>
      <c r="C171" t="s">
        <v>1907</v>
      </c>
      <c r="D171" t="s">
        <v>2385</v>
      </c>
      <c r="E171" t="s">
        <v>2386</v>
      </c>
      <c r="F171" t="s">
        <v>2387</v>
      </c>
      <c r="G171" t="s">
        <v>514</v>
      </c>
      <c r="H171" t="s">
        <v>515</v>
      </c>
      <c r="I171" t="s">
        <v>585</v>
      </c>
      <c r="J171" t="s">
        <v>420</v>
      </c>
      <c r="K171" t="s">
        <v>420</v>
      </c>
      <c r="L171" t="s">
        <v>421</v>
      </c>
      <c r="N171" t="s">
        <v>421</v>
      </c>
      <c r="O171" t="s">
        <v>421</v>
      </c>
      <c r="P171">
        <v>5</v>
      </c>
      <c r="Q171" t="s">
        <v>2103</v>
      </c>
      <c r="R171" t="s">
        <v>423</v>
      </c>
      <c r="S171" t="s">
        <v>1922</v>
      </c>
      <c r="T171" t="s">
        <v>1952</v>
      </c>
      <c r="U171" t="s">
        <v>2105</v>
      </c>
      <c r="V171" t="s">
        <v>1953</v>
      </c>
      <c r="AE171" t="s">
        <v>2388</v>
      </c>
      <c r="AF171" t="s">
        <v>2388</v>
      </c>
      <c r="AM171" t="s">
        <v>420</v>
      </c>
      <c r="AO171" t="s">
        <v>420</v>
      </c>
      <c r="AQ171" t="s">
        <v>421</v>
      </c>
      <c r="AS171" t="s">
        <v>421</v>
      </c>
      <c r="AT171" t="s">
        <v>421</v>
      </c>
      <c r="AU171" t="s">
        <v>420</v>
      </c>
      <c r="AV171" t="s">
        <v>420</v>
      </c>
      <c r="AW171" t="s">
        <v>421</v>
      </c>
      <c r="AX171" t="s">
        <v>420</v>
      </c>
      <c r="AY171" t="s">
        <v>420</v>
      </c>
      <c r="AZ171" t="s">
        <v>421</v>
      </c>
      <c r="BA171" t="s">
        <v>421</v>
      </c>
      <c r="BB171" t="s">
        <v>420</v>
      </c>
      <c r="BC171" t="s">
        <v>420</v>
      </c>
      <c r="BD171" t="s">
        <v>421</v>
      </c>
      <c r="BE171" t="s">
        <v>421</v>
      </c>
      <c r="BF171" t="s">
        <v>420</v>
      </c>
      <c r="BG171" t="s">
        <v>420</v>
      </c>
      <c r="BH171" t="s">
        <v>420</v>
      </c>
      <c r="BI171">
        <v>2</v>
      </c>
      <c r="BJ171">
        <v>12</v>
      </c>
      <c r="BK171">
        <v>384</v>
      </c>
      <c r="BM171" t="s">
        <v>2389</v>
      </c>
      <c r="BN171" t="s">
        <v>2389</v>
      </c>
      <c r="BO171" t="s">
        <v>2389</v>
      </c>
      <c r="BP171" t="s">
        <v>2389</v>
      </c>
      <c r="BQ171" t="s">
        <v>2389</v>
      </c>
      <c r="BR171">
        <v>2</v>
      </c>
      <c r="BS171">
        <v>2</v>
      </c>
      <c r="BT171">
        <v>2</v>
      </c>
      <c r="BU171">
        <v>2</v>
      </c>
      <c r="BV171">
        <v>2</v>
      </c>
      <c r="BW171">
        <v>6</v>
      </c>
      <c r="BX171">
        <v>6</v>
      </c>
      <c r="BY171">
        <v>8</v>
      </c>
      <c r="BZ171">
        <v>10</v>
      </c>
      <c r="CA171">
        <v>10</v>
      </c>
      <c r="CB171">
        <v>12</v>
      </c>
      <c r="CC171">
        <v>12</v>
      </c>
      <c r="CD171">
        <v>16</v>
      </c>
      <c r="CE171">
        <v>20</v>
      </c>
      <c r="CF171">
        <v>20</v>
      </c>
      <c r="CG171" t="s">
        <v>429</v>
      </c>
      <c r="CH171" t="s">
        <v>429</v>
      </c>
      <c r="CI171" t="s">
        <v>429</v>
      </c>
      <c r="CJ171" t="s">
        <v>429</v>
      </c>
      <c r="CK171" t="s">
        <v>429</v>
      </c>
      <c r="CL171" t="s">
        <v>2390</v>
      </c>
      <c r="CM171" t="s">
        <v>2391</v>
      </c>
      <c r="CN171" t="s">
        <v>2392</v>
      </c>
      <c r="CO171" t="s">
        <v>2393</v>
      </c>
      <c r="CP171" t="s">
        <v>2393</v>
      </c>
      <c r="CQ171">
        <v>2</v>
      </c>
      <c r="CR171">
        <v>2.4</v>
      </c>
      <c r="CS171">
        <v>1.9</v>
      </c>
      <c r="CT171">
        <v>2.4</v>
      </c>
      <c r="CU171">
        <v>2.4</v>
      </c>
      <c r="CV171">
        <v>12</v>
      </c>
      <c r="CW171">
        <v>12</v>
      </c>
      <c r="CX171">
        <v>12</v>
      </c>
      <c r="CY171">
        <v>12</v>
      </c>
      <c r="CZ171">
        <v>12</v>
      </c>
      <c r="DA171" t="s">
        <v>2035</v>
      </c>
      <c r="DB171" t="s">
        <v>920</v>
      </c>
      <c r="DC171" t="s">
        <v>2035</v>
      </c>
      <c r="DD171" t="s">
        <v>2035</v>
      </c>
      <c r="DE171" t="s">
        <v>920</v>
      </c>
      <c r="DF171" t="s">
        <v>2394</v>
      </c>
      <c r="DG171" t="s">
        <v>2395</v>
      </c>
      <c r="DH171" t="s">
        <v>1168</v>
      </c>
      <c r="DI171" t="s">
        <v>2018</v>
      </c>
      <c r="DJ171" t="s">
        <v>2396</v>
      </c>
      <c r="DK171">
        <v>1.6</v>
      </c>
      <c r="DL171">
        <v>1.6</v>
      </c>
      <c r="DM171">
        <v>1.6</v>
      </c>
      <c r="DN171">
        <v>1.87</v>
      </c>
      <c r="DO171">
        <v>1.6</v>
      </c>
      <c r="DP171">
        <v>4</v>
      </c>
      <c r="DQ171">
        <v>8</v>
      </c>
      <c r="DR171">
        <v>8</v>
      </c>
      <c r="DS171">
        <v>32</v>
      </c>
      <c r="DT171">
        <v>16</v>
      </c>
      <c r="DU171">
        <v>2</v>
      </c>
      <c r="DV171">
        <v>2</v>
      </c>
      <c r="DW171">
        <v>6</v>
      </c>
      <c r="DX171">
        <v>12</v>
      </c>
      <c r="DY171">
        <v>12</v>
      </c>
      <c r="DZ171">
        <v>8</v>
      </c>
      <c r="EA171">
        <v>16</v>
      </c>
      <c r="EB171">
        <v>48</v>
      </c>
      <c r="EC171">
        <v>384</v>
      </c>
      <c r="ED171">
        <v>192</v>
      </c>
      <c r="EE171">
        <v>0</v>
      </c>
      <c r="EF171">
        <v>1</v>
      </c>
      <c r="EG171">
        <v>0</v>
      </c>
      <c r="EH171">
        <v>0</v>
      </c>
      <c r="EI171">
        <v>12</v>
      </c>
      <c r="EJ171">
        <v>1</v>
      </c>
      <c r="EK171">
        <v>0</v>
      </c>
      <c r="EL171">
        <v>4</v>
      </c>
      <c r="EM171">
        <v>12</v>
      </c>
      <c r="EN171">
        <v>0</v>
      </c>
      <c r="EO171" t="s">
        <v>429</v>
      </c>
      <c r="EP171" t="s">
        <v>429</v>
      </c>
      <c r="EQ171" t="s">
        <v>429</v>
      </c>
      <c r="ER171" t="s">
        <v>429</v>
      </c>
      <c r="ES171" t="s">
        <v>429</v>
      </c>
      <c r="ET171" t="s">
        <v>429</v>
      </c>
      <c r="EU171" t="s">
        <v>429</v>
      </c>
      <c r="EV171" t="s">
        <v>429</v>
      </c>
      <c r="EW171" t="s">
        <v>429</v>
      </c>
      <c r="EX171" t="s">
        <v>429</v>
      </c>
      <c r="EY171" t="s">
        <v>624</v>
      </c>
      <c r="EZ171" t="s">
        <v>624</v>
      </c>
      <c r="FA171" t="s">
        <v>624</v>
      </c>
      <c r="FB171" t="s">
        <v>624</v>
      </c>
      <c r="FC171" t="s">
        <v>624</v>
      </c>
      <c r="FD171" t="s">
        <v>444</v>
      </c>
      <c r="FE171" t="s">
        <v>444</v>
      </c>
      <c r="FF171" t="s">
        <v>444</v>
      </c>
      <c r="FG171" t="s">
        <v>444</v>
      </c>
      <c r="FH171" t="s">
        <v>444</v>
      </c>
      <c r="FI171">
        <v>1</v>
      </c>
      <c r="FJ171">
        <v>1</v>
      </c>
      <c r="FK171">
        <v>1</v>
      </c>
      <c r="FL171">
        <v>1</v>
      </c>
      <c r="FM171">
        <v>1</v>
      </c>
      <c r="FN171">
        <v>3</v>
      </c>
      <c r="FO171">
        <v>3</v>
      </c>
      <c r="FP171">
        <v>3</v>
      </c>
      <c r="FQ171">
        <v>3</v>
      </c>
      <c r="FR171">
        <v>3</v>
      </c>
      <c r="FS171" t="s">
        <v>504</v>
      </c>
      <c r="FT171" t="s">
        <v>504</v>
      </c>
      <c r="FU171" t="s">
        <v>504</v>
      </c>
      <c r="FV171" t="s">
        <v>504</v>
      </c>
      <c r="FW171" t="s">
        <v>504</v>
      </c>
      <c r="FX171" t="s">
        <v>699</v>
      </c>
      <c r="FY171" t="s">
        <v>699</v>
      </c>
      <c r="FZ171" t="s">
        <v>699</v>
      </c>
      <c r="GA171" t="s">
        <v>699</v>
      </c>
      <c r="GB171" t="s">
        <v>699</v>
      </c>
      <c r="GC171" t="s">
        <v>699</v>
      </c>
      <c r="GD171" t="s">
        <v>699</v>
      </c>
      <c r="GE171" t="s">
        <v>699</v>
      </c>
      <c r="GF171" t="s">
        <v>699</v>
      </c>
      <c r="GG171" t="s">
        <v>699</v>
      </c>
      <c r="GH171" t="s">
        <v>2397</v>
      </c>
      <c r="GI171" t="s">
        <v>2397</v>
      </c>
      <c r="GJ171" t="s">
        <v>2397</v>
      </c>
      <c r="GK171" t="s">
        <v>2397</v>
      </c>
      <c r="GL171" t="s">
        <v>2397</v>
      </c>
      <c r="GM171" t="s">
        <v>743</v>
      </c>
      <c r="GN171" t="s">
        <v>743</v>
      </c>
      <c r="GO171" t="s">
        <v>743</v>
      </c>
      <c r="GP171" t="s">
        <v>743</v>
      </c>
      <c r="GQ171" t="s">
        <v>743</v>
      </c>
      <c r="GR171">
        <v>6</v>
      </c>
      <c r="GS171">
        <v>6</v>
      </c>
      <c r="GT171">
        <v>6</v>
      </c>
      <c r="GU171">
        <v>6</v>
      </c>
      <c r="GW171">
        <v>8</v>
      </c>
      <c r="GX171">
        <v>8</v>
      </c>
      <c r="GY171">
        <v>8</v>
      </c>
      <c r="GZ171">
        <v>8</v>
      </c>
      <c r="HB171" t="s">
        <v>445</v>
      </c>
      <c r="HC171" t="s">
        <v>445</v>
      </c>
      <c r="HD171" t="s">
        <v>445</v>
      </c>
      <c r="HE171" t="s">
        <v>445</v>
      </c>
      <c r="IP171" t="s">
        <v>421</v>
      </c>
      <c r="IQ171" t="s">
        <v>420</v>
      </c>
      <c r="IR171" t="s">
        <v>421</v>
      </c>
      <c r="IS171" t="s">
        <v>421</v>
      </c>
      <c r="IT171" t="s">
        <v>420</v>
      </c>
      <c r="IU171" t="s">
        <v>447</v>
      </c>
      <c r="IV171" t="s">
        <v>447</v>
      </c>
      <c r="IW171" t="s">
        <v>447</v>
      </c>
      <c r="IX171" t="s">
        <v>447</v>
      </c>
      <c r="IY171" t="s">
        <v>447</v>
      </c>
      <c r="IZ171" t="s">
        <v>2314</v>
      </c>
      <c r="JA171" t="s">
        <v>2314</v>
      </c>
      <c r="JB171" t="s">
        <v>2314</v>
      </c>
      <c r="JC171" t="s">
        <v>2398</v>
      </c>
      <c r="JD171" t="s">
        <v>2314</v>
      </c>
      <c r="JE171" t="s">
        <v>2149</v>
      </c>
      <c r="JF171" t="s">
        <v>2149</v>
      </c>
      <c r="JG171" t="s">
        <v>2023</v>
      </c>
      <c r="JH171" t="s">
        <v>2073</v>
      </c>
      <c r="JI171" t="s">
        <v>2023</v>
      </c>
      <c r="JJ171" t="s">
        <v>2149</v>
      </c>
      <c r="JK171" t="s">
        <v>2149</v>
      </c>
      <c r="JL171" t="s">
        <v>2023</v>
      </c>
      <c r="JM171" t="s">
        <v>2073</v>
      </c>
      <c r="JN171">
        <v>1</v>
      </c>
      <c r="JO171">
        <v>550</v>
      </c>
      <c r="JP171">
        <v>550</v>
      </c>
      <c r="JQ171" s="5">
        <v>750</v>
      </c>
      <c r="JR171">
        <v>900</v>
      </c>
      <c r="JS171">
        <v>750</v>
      </c>
      <c r="JT171">
        <v>2</v>
      </c>
      <c r="JU171">
        <v>1</v>
      </c>
      <c r="JV171">
        <v>2</v>
      </c>
      <c r="JW171">
        <v>2</v>
      </c>
      <c r="JX171">
        <v>1</v>
      </c>
      <c r="JY171">
        <v>1</v>
      </c>
      <c r="JZ171">
        <v>0</v>
      </c>
      <c r="KA171">
        <v>1</v>
      </c>
      <c r="KB171">
        <v>1</v>
      </c>
      <c r="KC171">
        <v>0</v>
      </c>
      <c r="KD171" t="s">
        <v>421</v>
      </c>
      <c r="KE171" t="s">
        <v>421</v>
      </c>
      <c r="KF171" t="s">
        <v>421</v>
      </c>
      <c r="KG171" t="s">
        <v>421</v>
      </c>
      <c r="KH171" t="s">
        <v>421</v>
      </c>
      <c r="KI171" t="s">
        <v>449</v>
      </c>
      <c r="KJ171" t="s">
        <v>449</v>
      </c>
      <c r="KK171" t="s">
        <v>449</v>
      </c>
      <c r="KL171" t="s">
        <v>449</v>
      </c>
      <c r="KM171" t="s">
        <v>449</v>
      </c>
      <c r="KN171">
        <v>97.4</v>
      </c>
      <c r="KO171">
        <v>72.599999999999994</v>
      </c>
      <c r="KP171">
        <v>137.1</v>
      </c>
      <c r="KQ171">
        <v>270.89999999999998</v>
      </c>
      <c r="KR171">
        <v>97.6</v>
      </c>
      <c r="KS171">
        <v>207</v>
      </c>
      <c r="KT171">
        <v>193</v>
      </c>
      <c r="KU171">
        <v>261</v>
      </c>
      <c r="KV171">
        <v>593</v>
      </c>
      <c r="KW171">
        <v>413</v>
      </c>
      <c r="KX171">
        <v>97.4</v>
      </c>
      <c r="KY171">
        <v>72.599999999999994</v>
      </c>
      <c r="KZ171" s="4">
        <v>137.1</v>
      </c>
      <c r="LA171">
        <v>270.89999999999998</v>
      </c>
      <c r="LB171">
        <v>97.6</v>
      </c>
      <c r="LC171">
        <v>49.98</v>
      </c>
      <c r="LD171">
        <v>49.97</v>
      </c>
      <c r="LE171">
        <v>49.98</v>
      </c>
      <c r="LF171">
        <v>49.98</v>
      </c>
      <c r="LG171">
        <v>49.98</v>
      </c>
      <c r="LH171" t="s">
        <v>450</v>
      </c>
      <c r="LI171" t="s">
        <v>451</v>
      </c>
      <c r="LJ171">
        <v>27.15</v>
      </c>
      <c r="LK171">
        <v>39.9</v>
      </c>
      <c r="LL171">
        <v>37.28</v>
      </c>
      <c r="LM171">
        <v>24.54</v>
      </c>
      <c r="LN171">
        <v>48.55</v>
      </c>
      <c r="LO171">
        <v>99.25</v>
      </c>
      <c r="LP171">
        <v>142.80000000000001</v>
      </c>
      <c r="LQ171">
        <v>131.81</v>
      </c>
      <c r="LR171">
        <v>80.959999999999994</v>
      </c>
      <c r="LS171">
        <v>167.05</v>
      </c>
      <c r="LT171">
        <v>39.94</v>
      </c>
      <c r="LU171">
        <v>58.7</v>
      </c>
      <c r="LV171">
        <v>41.44</v>
      </c>
      <c r="LW171">
        <v>32.67</v>
      </c>
      <c r="LX171">
        <v>56.47</v>
      </c>
      <c r="LY171">
        <v>31.66</v>
      </c>
      <c r="LZ171">
        <v>47.47</v>
      </c>
      <c r="MA171">
        <v>33</v>
      </c>
      <c r="MB171">
        <v>25.03</v>
      </c>
      <c r="MC171">
        <v>49.92</v>
      </c>
      <c r="MD171">
        <v>29.15</v>
      </c>
      <c r="ME171">
        <v>44.77</v>
      </c>
      <c r="MF171">
        <v>32.01</v>
      </c>
      <c r="MG171">
        <v>23.65</v>
      </c>
      <c r="MH171">
        <v>41.78</v>
      </c>
      <c r="MI171">
        <v>27.14</v>
      </c>
      <c r="MJ171">
        <v>40.21</v>
      </c>
      <c r="MK171">
        <v>28.28</v>
      </c>
      <c r="ML171">
        <v>21.2</v>
      </c>
      <c r="MM171">
        <v>39.340000000000003</v>
      </c>
      <c r="MN171">
        <v>24.28</v>
      </c>
      <c r="MO171">
        <v>44.46</v>
      </c>
      <c r="MP171">
        <v>31.13</v>
      </c>
      <c r="MQ171">
        <v>23.71</v>
      </c>
      <c r="MR171">
        <v>44.13</v>
      </c>
      <c r="MS171">
        <v>6.48</v>
      </c>
      <c r="MT171">
        <v>13.37</v>
      </c>
      <c r="MU171">
        <v>39.799999999999997</v>
      </c>
      <c r="MV171">
        <v>42.02</v>
      </c>
      <c r="MW171">
        <v>72.599999999999994</v>
      </c>
      <c r="MX171">
        <v>22.01</v>
      </c>
      <c r="MY171">
        <v>55.55</v>
      </c>
      <c r="MZ171">
        <v>85.88</v>
      </c>
      <c r="NA171">
        <v>205.04</v>
      </c>
      <c r="NB171">
        <v>225.56</v>
      </c>
      <c r="NC171">
        <v>31.33</v>
      </c>
      <c r="ND171">
        <v>231.32</v>
      </c>
      <c r="NE171">
        <v>45.97</v>
      </c>
      <c r="NF171">
        <v>11.03</v>
      </c>
      <c r="NG171">
        <v>89.16</v>
      </c>
      <c r="NH171">
        <v>21.37</v>
      </c>
      <c r="NI171">
        <v>259.39</v>
      </c>
      <c r="NJ171">
        <v>24.28</v>
      </c>
      <c r="NK171">
        <v>5.71</v>
      </c>
      <c r="NL171">
        <v>162.72999999999999</v>
      </c>
      <c r="NM171">
        <v>33.81</v>
      </c>
      <c r="NN171">
        <v>50.36</v>
      </c>
      <c r="NO171">
        <v>40.03</v>
      </c>
      <c r="NP171">
        <v>27.15</v>
      </c>
      <c r="NQ171">
        <v>53.96</v>
      </c>
      <c r="NW171">
        <v>21.6</v>
      </c>
      <c r="NX171">
        <v>20.9</v>
      </c>
      <c r="NY171">
        <v>22.2</v>
      </c>
      <c r="NZ171">
        <v>23.2</v>
      </c>
      <c r="OA171">
        <v>23.6</v>
      </c>
      <c r="OB171">
        <v>24.88</v>
      </c>
      <c r="OC171">
        <v>20.93</v>
      </c>
      <c r="OD171">
        <v>22.44</v>
      </c>
      <c r="OE171">
        <v>24.75</v>
      </c>
      <c r="OF171">
        <v>24.38</v>
      </c>
      <c r="OG171">
        <v>24.88</v>
      </c>
      <c r="OH171">
        <v>21</v>
      </c>
      <c r="OI171">
        <v>22.44</v>
      </c>
      <c r="OJ171">
        <v>24.75</v>
      </c>
      <c r="OK171">
        <v>24.44</v>
      </c>
      <c r="OQ171">
        <v>283.14</v>
      </c>
      <c r="OR171">
        <v>285.76</v>
      </c>
      <c r="OS171">
        <v>287.05</v>
      </c>
      <c r="OT171" s="1">
        <v>41711</v>
      </c>
      <c r="OU171" s="1">
        <v>42052</v>
      </c>
      <c r="OV171" t="s">
        <v>452</v>
      </c>
      <c r="OW171" t="s">
        <v>2399</v>
      </c>
    </row>
    <row r="172" spans="1:413" x14ac:dyDescent="0.25">
      <c r="A172">
        <v>2233218</v>
      </c>
      <c r="B172" t="s">
        <v>1906</v>
      </c>
      <c r="C172" t="s">
        <v>1907</v>
      </c>
      <c r="D172" t="s">
        <v>2400</v>
      </c>
      <c r="E172" t="s">
        <v>2401</v>
      </c>
      <c r="F172" t="s">
        <v>2402</v>
      </c>
      <c r="G172" t="s">
        <v>514</v>
      </c>
      <c r="H172" t="s">
        <v>515</v>
      </c>
      <c r="I172" t="s">
        <v>585</v>
      </c>
      <c r="J172" t="s">
        <v>420</v>
      </c>
      <c r="K172" t="s">
        <v>420</v>
      </c>
      <c r="L172" t="s">
        <v>421</v>
      </c>
      <c r="N172" t="s">
        <v>421</v>
      </c>
      <c r="O172" t="s">
        <v>421</v>
      </c>
      <c r="P172">
        <v>3</v>
      </c>
      <c r="Q172" t="s">
        <v>2103</v>
      </c>
      <c r="R172" t="s">
        <v>423</v>
      </c>
      <c r="S172" t="s">
        <v>424</v>
      </c>
      <c r="T172" t="s">
        <v>1952</v>
      </c>
      <c r="U172" t="s">
        <v>633</v>
      </c>
      <c r="AE172" t="s">
        <v>2403</v>
      </c>
      <c r="AF172" t="s">
        <v>2403</v>
      </c>
      <c r="AM172" t="s">
        <v>420</v>
      </c>
      <c r="AO172" t="s">
        <v>420</v>
      </c>
      <c r="AQ172" t="s">
        <v>421</v>
      </c>
      <c r="AS172" t="s">
        <v>421</v>
      </c>
      <c r="AT172" t="s">
        <v>421</v>
      </c>
      <c r="AU172" t="s">
        <v>420</v>
      </c>
      <c r="AV172" t="s">
        <v>420</v>
      </c>
      <c r="AW172" t="s">
        <v>421</v>
      </c>
      <c r="AX172" t="s">
        <v>420</v>
      </c>
      <c r="AY172" t="s">
        <v>420</v>
      </c>
      <c r="AZ172" t="s">
        <v>421</v>
      </c>
      <c r="BA172" t="s">
        <v>421</v>
      </c>
      <c r="BB172" t="s">
        <v>420</v>
      </c>
      <c r="BC172" t="s">
        <v>421</v>
      </c>
      <c r="BD172" t="s">
        <v>420</v>
      </c>
      <c r="BE172" t="s">
        <v>421</v>
      </c>
      <c r="BF172" t="s">
        <v>420</v>
      </c>
      <c r="BG172" t="s">
        <v>420</v>
      </c>
      <c r="BH172" t="s">
        <v>420</v>
      </c>
      <c r="BI172">
        <v>2</v>
      </c>
      <c r="BJ172">
        <v>12</v>
      </c>
      <c r="BK172">
        <v>384</v>
      </c>
      <c r="BM172" t="s">
        <v>2404</v>
      </c>
      <c r="BN172" t="s">
        <v>2404</v>
      </c>
      <c r="BO172" t="s">
        <v>2404</v>
      </c>
      <c r="BP172" t="s">
        <v>2404</v>
      </c>
      <c r="BQ172" t="s">
        <v>2404</v>
      </c>
      <c r="BR172">
        <v>2</v>
      </c>
      <c r="BS172">
        <v>2</v>
      </c>
      <c r="BT172">
        <v>2</v>
      </c>
      <c r="BU172">
        <v>2</v>
      </c>
      <c r="BV172">
        <v>2</v>
      </c>
      <c r="BW172">
        <v>6</v>
      </c>
      <c r="BX172">
        <v>6</v>
      </c>
      <c r="BY172">
        <v>8</v>
      </c>
      <c r="BZ172">
        <v>10</v>
      </c>
      <c r="CA172">
        <v>10</v>
      </c>
      <c r="CB172">
        <v>12</v>
      </c>
      <c r="CC172">
        <v>12</v>
      </c>
      <c r="CD172">
        <v>16</v>
      </c>
      <c r="CE172">
        <v>20</v>
      </c>
      <c r="CF172">
        <v>20</v>
      </c>
      <c r="CG172" t="s">
        <v>429</v>
      </c>
      <c r="CH172" t="s">
        <v>429</v>
      </c>
      <c r="CI172" t="s">
        <v>429</v>
      </c>
      <c r="CJ172" t="s">
        <v>429</v>
      </c>
      <c r="CK172" t="s">
        <v>429</v>
      </c>
      <c r="CL172" t="s">
        <v>2390</v>
      </c>
      <c r="CM172" t="s">
        <v>2391</v>
      </c>
      <c r="CN172" t="s">
        <v>2392</v>
      </c>
      <c r="CO172" t="s">
        <v>2393</v>
      </c>
      <c r="CP172" t="s">
        <v>2393</v>
      </c>
      <c r="CQ172">
        <v>2</v>
      </c>
      <c r="CR172">
        <v>2.4</v>
      </c>
      <c r="CS172">
        <v>1.9</v>
      </c>
      <c r="CT172">
        <v>2.4</v>
      </c>
      <c r="CU172">
        <v>2.4</v>
      </c>
      <c r="CV172">
        <v>12</v>
      </c>
      <c r="CW172">
        <v>12</v>
      </c>
      <c r="CX172">
        <v>12</v>
      </c>
      <c r="CY172">
        <v>12</v>
      </c>
      <c r="CZ172">
        <v>12</v>
      </c>
      <c r="DA172" t="s">
        <v>435</v>
      </c>
      <c r="DB172" t="s">
        <v>920</v>
      </c>
      <c r="DC172" t="s">
        <v>2035</v>
      </c>
      <c r="DD172" t="s">
        <v>435</v>
      </c>
      <c r="DE172" t="s">
        <v>920</v>
      </c>
      <c r="DF172" t="s">
        <v>2394</v>
      </c>
      <c r="DG172" t="s">
        <v>2395</v>
      </c>
      <c r="DH172" t="s">
        <v>1168</v>
      </c>
      <c r="DI172" t="s">
        <v>2018</v>
      </c>
      <c r="DJ172" t="s">
        <v>2396</v>
      </c>
      <c r="DK172">
        <v>1.6</v>
      </c>
      <c r="DL172">
        <v>1.6</v>
      </c>
      <c r="DM172">
        <v>1.6</v>
      </c>
      <c r="DN172">
        <v>1.87</v>
      </c>
      <c r="DO172">
        <v>1.6</v>
      </c>
      <c r="DP172">
        <v>4</v>
      </c>
      <c r="DQ172">
        <v>8</v>
      </c>
      <c r="DR172">
        <v>8</v>
      </c>
      <c r="DS172">
        <v>32</v>
      </c>
      <c r="DT172">
        <v>16</v>
      </c>
      <c r="DU172">
        <v>2</v>
      </c>
      <c r="DV172">
        <v>2</v>
      </c>
      <c r="DW172">
        <v>6</v>
      </c>
      <c r="DX172">
        <v>12</v>
      </c>
      <c r="DY172">
        <v>12</v>
      </c>
      <c r="DZ172">
        <v>8</v>
      </c>
      <c r="EA172">
        <v>16</v>
      </c>
      <c r="EB172">
        <v>48</v>
      </c>
      <c r="EC172">
        <v>384</v>
      </c>
      <c r="ED172">
        <v>192</v>
      </c>
      <c r="EE172">
        <v>0</v>
      </c>
      <c r="EF172">
        <v>1</v>
      </c>
      <c r="EG172">
        <v>0</v>
      </c>
      <c r="EH172">
        <v>0</v>
      </c>
      <c r="EI172">
        <v>4</v>
      </c>
      <c r="EJ172">
        <v>1</v>
      </c>
      <c r="EK172">
        <v>0</v>
      </c>
      <c r="EL172">
        <v>4</v>
      </c>
      <c r="EM172">
        <v>4</v>
      </c>
      <c r="EN172">
        <v>0</v>
      </c>
      <c r="EO172" t="s">
        <v>429</v>
      </c>
      <c r="EP172" t="s">
        <v>429</v>
      </c>
      <c r="EQ172" t="s">
        <v>429</v>
      </c>
      <c r="ER172" t="s">
        <v>429</v>
      </c>
      <c r="ES172" t="s">
        <v>429</v>
      </c>
      <c r="ET172" t="s">
        <v>429</v>
      </c>
      <c r="EU172" t="s">
        <v>429</v>
      </c>
      <c r="EV172" t="s">
        <v>429</v>
      </c>
      <c r="EW172" t="s">
        <v>429</v>
      </c>
      <c r="EX172" t="s">
        <v>429</v>
      </c>
      <c r="EY172" t="s">
        <v>624</v>
      </c>
      <c r="EZ172" t="s">
        <v>624</v>
      </c>
      <c r="FA172" t="s">
        <v>624</v>
      </c>
      <c r="FB172" t="s">
        <v>624</v>
      </c>
      <c r="FC172" t="s">
        <v>624</v>
      </c>
      <c r="FD172" t="s">
        <v>444</v>
      </c>
      <c r="FE172" t="s">
        <v>444</v>
      </c>
      <c r="FF172" t="s">
        <v>444</v>
      </c>
      <c r="FG172" t="s">
        <v>444</v>
      </c>
      <c r="FH172" t="s">
        <v>444</v>
      </c>
      <c r="FI172">
        <v>1</v>
      </c>
      <c r="FJ172">
        <v>1</v>
      </c>
      <c r="FK172">
        <v>1</v>
      </c>
      <c r="FL172">
        <v>1</v>
      </c>
      <c r="FM172">
        <v>1</v>
      </c>
      <c r="FN172">
        <v>3</v>
      </c>
      <c r="FO172">
        <v>3</v>
      </c>
      <c r="FP172">
        <v>3</v>
      </c>
      <c r="FQ172">
        <v>3</v>
      </c>
      <c r="FR172">
        <v>3</v>
      </c>
      <c r="FS172" t="s">
        <v>504</v>
      </c>
      <c r="FT172" t="s">
        <v>504</v>
      </c>
      <c r="FU172" t="s">
        <v>504</v>
      </c>
      <c r="FV172" t="s">
        <v>504</v>
      </c>
      <c r="FW172" t="s">
        <v>504</v>
      </c>
      <c r="FX172" t="s">
        <v>699</v>
      </c>
      <c r="FY172" t="s">
        <v>699</v>
      </c>
      <c r="FZ172" t="s">
        <v>699</v>
      </c>
      <c r="GA172" t="s">
        <v>699</v>
      </c>
      <c r="GB172" t="s">
        <v>699</v>
      </c>
      <c r="GC172" t="s">
        <v>699</v>
      </c>
      <c r="GD172" t="s">
        <v>699</v>
      </c>
      <c r="GE172" t="s">
        <v>699</v>
      </c>
      <c r="GF172" t="s">
        <v>699</v>
      </c>
      <c r="GG172" t="s">
        <v>699</v>
      </c>
      <c r="GH172" t="s">
        <v>2397</v>
      </c>
      <c r="GI172" t="s">
        <v>2397</v>
      </c>
      <c r="GJ172" t="s">
        <v>2397</v>
      </c>
      <c r="GK172" t="s">
        <v>2397</v>
      </c>
      <c r="GL172" t="s">
        <v>2397</v>
      </c>
      <c r="GM172" t="s">
        <v>743</v>
      </c>
      <c r="GN172" t="s">
        <v>743</v>
      </c>
      <c r="GO172" t="s">
        <v>743</v>
      </c>
      <c r="GP172" t="s">
        <v>743</v>
      </c>
      <c r="GQ172" t="s">
        <v>743</v>
      </c>
      <c r="GR172">
        <v>6</v>
      </c>
      <c r="GS172">
        <v>6</v>
      </c>
      <c r="GT172">
        <v>6</v>
      </c>
      <c r="GU172">
        <v>6</v>
      </c>
      <c r="GW172">
        <v>8</v>
      </c>
      <c r="GX172">
        <v>8</v>
      </c>
      <c r="GY172">
        <v>8</v>
      </c>
      <c r="GZ172">
        <v>8</v>
      </c>
      <c r="HB172" t="s">
        <v>445</v>
      </c>
      <c r="HC172" t="s">
        <v>445</v>
      </c>
      <c r="HD172" t="s">
        <v>445</v>
      </c>
      <c r="HE172" t="s">
        <v>445</v>
      </c>
      <c r="IP172" t="s">
        <v>421</v>
      </c>
      <c r="IQ172" t="s">
        <v>421</v>
      </c>
      <c r="IR172" t="s">
        <v>421</v>
      </c>
      <c r="IS172" t="s">
        <v>421</v>
      </c>
      <c r="IT172" t="s">
        <v>421</v>
      </c>
      <c r="IU172" t="s">
        <v>447</v>
      </c>
      <c r="IV172" t="s">
        <v>447</v>
      </c>
      <c r="IW172" t="s">
        <v>447</v>
      </c>
      <c r="IX172" t="s">
        <v>447</v>
      </c>
      <c r="IY172" t="s">
        <v>447</v>
      </c>
      <c r="IZ172" t="s">
        <v>2405</v>
      </c>
      <c r="JA172" t="s">
        <v>2138</v>
      </c>
      <c r="JB172" t="s">
        <v>2406</v>
      </c>
      <c r="JD172" t="s">
        <v>2138</v>
      </c>
      <c r="JE172" t="s">
        <v>2407</v>
      </c>
      <c r="JF172" t="s">
        <v>2408</v>
      </c>
      <c r="JG172" t="s">
        <v>2407</v>
      </c>
      <c r="JH172" t="s">
        <v>2406</v>
      </c>
      <c r="JI172" t="s">
        <v>2409</v>
      </c>
      <c r="JJ172" t="s">
        <v>2407</v>
      </c>
      <c r="JK172" t="s">
        <v>2408</v>
      </c>
      <c r="JL172" t="s">
        <v>2407</v>
      </c>
      <c r="JM172" t="s">
        <v>2407</v>
      </c>
      <c r="JN172" t="s">
        <v>2409</v>
      </c>
      <c r="JO172">
        <v>675</v>
      </c>
      <c r="JP172">
        <v>460</v>
      </c>
      <c r="JQ172" s="5">
        <v>675</v>
      </c>
      <c r="JR172">
        <v>675</v>
      </c>
      <c r="JS172">
        <v>675</v>
      </c>
      <c r="JT172">
        <v>2</v>
      </c>
      <c r="JU172">
        <v>1</v>
      </c>
      <c r="JV172">
        <v>2</v>
      </c>
      <c r="JW172">
        <v>2</v>
      </c>
      <c r="JX172">
        <v>1</v>
      </c>
      <c r="JY172">
        <v>1</v>
      </c>
      <c r="JZ172">
        <v>0</v>
      </c>
      <c r="KA172">
        <v>1</v>
      </c>
      <c r="KB172">
        <v>1</v>
      </c>
      <c r="KC172">
        <v>0</v>
      </c>
      <c r="KD172" t="s">
        <v>421</v>
      </c>
      <c r="KE172" t="s">
        <v>421</v>
      </c>
      <c r="KF172" t="s">
        <v>421</v>
      </c>
      <c r="KG172" t="s">
        <v>421</v>
      </c>
      <c r="KH172" t="s">
        <v>421</v>
      </c>
      <c r="KI172" t="s">
        <v>449</v>
      </c>
      <c r="KJ172" t="s">
        <v>449</v>
      </c>
      <c r="KK172" t="s">
        <v>449</v>
      </c>
      <c r="KL172" t="s">
        <v>449</v>
      </c>
      <c r="KM172" t="s">
        <v>449</v>
      </c>
      <c r="KN172">
        <v>106.7</v>
      </c>
      <c r="KO172">
        <v>68.400000000000006</v>
      </c>
      <c r="KP172">
        <v>124.3</v>
      </c>
      <c r="KQ172">
        <v>158.6</v>
      </c>
      <c r="KR172">
        <v>86.4</v>
      </c>
      <c r="KS172">
        <v>207</v>
      </c>
      <c r="KT172">
        <v>143</v>
      </c>
      <c r="KU172">
        <v>261</v>
      </c>
      <c r="KV172">
        <v>529</v>
      </c>
      <c r="KW172">
        <v>299</v>
      </c>
      <c r="KX172">
        <v>106.7</v>
      </c>
      <c r="KY172">
        <v>68.400000000000006</v>
      </c>
      <c r="KZ172" s="4">
        <v>124.3</v>
      </c>
      <c r="LA172">
        <v>158.6</v>
      </c>
      <c r="LB172">
        <v>86.4</v>
      </c>
      <c r="LC172">
        <v>50</v>
      </c>
      <c r="LD172">
        <v>50</v>
      </c>
      <c r="LE172">
        <v>50</v>
      </c>
      <c r="LF172">
        <v>50</v>
      </c>
      <c r="LG172">
        <v>50</v>
      </c>
      <c r="LH172" t="s">
        <v>450</v>
      </c>
      <c r="LI172" t="s">
        <v>451</v>
      </c>
      <c r="LJ172">
        <v>27.19</v>
      </c>
      <c r="LK172">
        <v>42.35</v>
      </c>
      <c r="LL172">
        <v>26.4</v>
      </c>
      <c r="LM172">
        <v>17.79</v>
      </c>
      <c r="LN172">
        <v>34.5</v>
      </c>
      <c r="LO172">
        <v>95.18</v>
      </c>
      <c r="LP172">
        <v>151.44</v>
      </c>
      <c r="LQ172">
        <v>87.76</v>
      </c>
      <c r="LR172">
        <v>55.23</v>
      </c>
      <c r="LS172">
        <v>115.75</v>
      </c>
      <c r="LT172">
        <v>41.37</v>
      </c>
      <c r="LU172">
        <v>65.59</v>
      </c>
      <c r="LV172">
        <v>48.47</v>
      </c>
      <c r="LW172">
        <v>53.48</v>
      </c>
      <c r="LX172">
        <v>70.84</v>
      </c>
      <c r="LY172">
        <v>41.82</v>
      </c>
      <c r="LZ172">
        <v>67.22</v>
      </c>
      <c r="MA172">
        <v>47.65</v>
      </c>
      <c r="MB172">
        <v>54.45</v>
      </c>
      <c r="MC172">
        <v>76.27</v>
      </c>
      <c r="MD172">
        <v>27.82</v>
      </c>
      <c r="ME172">
        <v>43.84</v>
      </c>
      <c r="MF172">
        <v>32.4</v>
      </c>
      <c r="MG172">
        <v>29.64</v>
      </c>
      <c r="MH172">
        <v>46.17</v>
      </c>
      <c r="MI172">
        <v>37.81</v>
      </c>
      <c r="MJ172">
        <v>59.46</v>
      </c>
      <c r="MK172">
        <v>42.65</v>
      </c>
      <c r="ML172">
        <v>47.87</v>
      </c>
      <c r="MM172">
        <v>66.44</v>
      </c>
      <c r="MN172">
        <v>26.21</v>
      </c>
      <c r="MO172">
        <v>53.07</v>
      </c>
      <c r="MP172">
        <v>37.869999999999997</v>
      </c>
      <c r="MQ172">
        <v>43.09</v>
      </c>
      <c r="MR172">
        <v>59.58</v>
      </c>
      <c r="MS172">
        <v>6.12</v>
      </c>
      <c r="MT172">
        <v>13.87</v>
      </c>
      <c r="MU172">
        <v>28.79</v>
      </c>
      <c r="MV172">
        <v>36.82</v>
      </c>
      <c r="MW172">
        <v>54.8</v>
      </c>
      <c r="MX172">
        <v>25.23</v>
      </c>
      <c r="MY172">
        <v>62.35</v>
      </c>
      <c r="MZ172">
        <v>105.22</v>
      </c>
      <c r="NA172">
        <v>317.66000000000003</v>
      </c>
      <c r="NB172">
        <v>282.33999999999997</v>
      </c>
      <c r="NC172">
        <v>28.63</v>
      </c>
      <c r="ND172">
        <v>246.6</v>
      </c>
      <c r="NE172">
        <v>50.84</v>
      </c>
      <c r="NF172">
        <v>19.68</v>
      </c>
      <c r="NG172">
        <v>480.59</v>
      </c>
      <c r="NH172">
        <v>19.59</v>
      </c>
      <c r="NI172">
        <v>277.32</v>
      </c>
      <c r="NJ172">
        <v>26.84</v>
      </c>
      <c r="NK172">
        <v>9.7799999999999994</v>
      </c>
      <c r="NL172">
        <v>1528.11</v>
      </c>
      <c r="NM172">
        <v>30.34</v>
      </c>
      <c r="NN172">
        <v>49.34</v>
      </c>
      <c r="NO172">
        <v>42.83</v>
      </c>
      <c r="NP172">
        <v>21.92</v>
      </c>
      <c r="NQ172">
        <v>44.73</v>
      </c>
      <c r="NW172">
        <v>22.44</v>
      </c>
      <c r="NX172">
        <v>24.31</v>
      </c>
      <c r="NY172">
        <v>22.56</v>
      </c>
      <c r="NZ172">
        <v>21.5</v>
      </c>
      <c r="OA172">
        <v>24.56</v>
      </c>
      <c r="OB172">
        <v>23.5</v>
      </c>
      <c r="OC172">
        <v>23.88</v>
      </c>
      <c r="OD172">
        <v>21.13</v>
      </c>
      <c r="OE172">
        <v>23.75</v>
      </c>
      <c r="OF172">
        <v>24.06</v>
      </c>
      <c r="OG172">
        <v>22.69</v>
      </c>
      <c r="OH172">
        <v>24</v>
      </c>
      <c r="OI172">
        <v>21.25</v>
      </c>
      <c r="OJ172">
        <v>23.56</v>
      </c>
      <c r="OK172">
        <v>24.13</v>
      </c>
      <c r="OR172">
        <v>176.49</v>
      </c>
      <c r="OT172" s="1">
        <v>41732</v>
      </c>
      <c r="OU172" s="1">
        <v>42046</v>
      </c>
      <c r="OV172" t="s">
        <v>452</v>
      </c>
      <c r="OW172" t="s">
        <v>2410</v>
      </c>
    </row>
    <row r="173" spans="1:413" x14ac:dyDescent="0.25">
      <c r="A173">
        <v>2238255</v>
      </c>
      <c r="B173" t="s">
        <v>1906</v>
      </c>
      <c r="C173" t="s">
        <v>1907</v>
      </c>
      <c r="D173" t="s">
        <v>2411</v>
      </c>
      <c r="E173" t="s">
        <v>2412</v>
      </c>
      <c r="G173" t="s">
        <v>417</v>
      </c>
      <c r="H173" t="s">
        <v>418</v>
      </c>
      <c r="I173" t="s">
        <v>419</v>
      </c>
      <c r="J173" t="s">
        <v>420</v>
      </c>
      <c r="K173" t="s">
        <v>420</v>
      </c>
      <c r="L173" t="s">
        <v>421</v>
      </c>
      <c r="N173" t="s">
        <v>421</v>
      </c>
      <c r="O173" t="s">
        <v>421</v>
      </c>
      <c r="P173">
        <v>4</v>
      </c>
      <c r="Q173" t="s">
        <v>423</v>
      </c>
      <c r="R173" t="s">
        <v>423</v>
      </c>
      <c r="S173" t="s">
        <v>597</v>
      </c>
      <c r="T173" t="s">
        <v>517</v>
      </c>
      <c r="U173" t="s">
        <v>576</v>
      </c>
      <c r="AM173" t="s">
        <v>420</v>
      </c>
      <c r="AO173" t="s">
        <v>420</v>
      </c>
      <c r="AQ173" t="s">
        <v>420</v>
      </c>
      <c r="AS173" t="s">
        <v>421</v>
      </c>
      <c r="AT173" t="s">
        <v>421</v>
      </c>
      <c r="AU173" t="s">
        <v>420</v>
      </c>
      <c r="AV173" t="s">
        <v>420</v>
      </c>
      <c r="AW173" t="s">
        <v>421</v>
      </c>
      <c r="AX173" t="s">
        <v>420</v>
      </c>
      <c r="AY173" t="s">
        <v>420</v>
      </c>
      <c r="AZ173" t="s">
        <v>421</v>
      </c>
      <c r="BA173" t="s">
        <v>421</v>
      </c>
      <c r="BB173" t="s">
        <v>420</v>
      </c>
      <c r="BC173" t="s">
        <v>420</v>
      </c>
      <c r="BD173" t="s">
        <v>420</v>
      </c>
      <c r="BE173" t="s">
        <v>420</v>
      </c>
      <c r="BF173" t="s">
        <v>420</v>
      </c>
      <c r="BG173" t="s">
        <v>420</v>
      </c>
      <c r="BH173" t="s">
        <v>421</v>
      </c>
      <c r="BI173">
        <v>4</v>
      </c>
      <c r="BJ173">
        <v>24</v>
      </c>
      <c r="BK173">
        <v>384</v>
      </c>
      <c r="BL173">
        <v>14</v>
      </c>
      <c r="BO173" t="s">
        <v>2413</v>
      </c>
      <c r="BR173">
        <v>4</v>
      </c>
      <c r="BS173">
        <v>4</v>
      </c>
      <c r="BT173">
        <v>4</v>
      </c>
      <c r="BU173">
        <v>4</v>
      </c>
      <c r="BV173">
        <v>4</v>
      </c>
      <c r="BW173">
        <v>4</v>
      </c>
      <c r="BX173">
        <v>4</v>
      </c>
      <c r="BY173">
        <v>6</v>
      </c>
      <c r="BZ173">
        <v>8</v>
      </c>
      <c r="CA173">
        <v>8</v>
      </c>
      <c r="CB173">
        <v>1</v>
      </c>
      <c r="CC173">
        <v>2</v>
      </c>
      <c r="CD173">
        <v>2</v>
      </c>
      <c r="CE173">
        <v>2</v>
      </c>
      <c r="CF173">
        <v>2</v>
      </c>
      <c r="CG173" t="s">
        <v>429</v>
      </c>
      <c r="CH173" t="s">
        <v>429</v>
      </c>
      <c r="CI173" t="s">
        <v>429</v>
      </c>
      <c r="CJ173" t="s">
        <v>429</v>
      </c>
      <c r="CK173" t="s">
        <v>429</v>
      </c>
      <c r="CL173" t="s">
        <v>1083</v>
      </c>
      <c r="CM173" t="s">
        <v>2414</v>
      </c>
      <c r="CN173" t="s">
        <v>1093</v>
      </c>
      <c r="CO173" t="s">
        <v>1085</v>
      </c>
      <c r="CP173" t="s">
        <v>1085</v>
      </c>
      <c r="CQ173">
        <v>1.8</v>
      </c>
      <c r="CR173">
        <v>2</v>
      </c>
      <c r="CS173">
        <v>2.2000000000000002</v>
      </c>
      <c r="CT173">
        <v>2.2999999999999998</v>
      </c>
      <c r="CU173">
        <v>2.2999999999999998</v>
      </c>
      <c r="CX173">
        <v>12</v>
      </c>
      <c r="DA173" t="s">
        <v>435</v>
      </c>
      <c r="DB173" t="s">
        <v>435</v>
      </c>
      <c r="DC173" t="s">
        <v>435</v>
      </c>
      <c r="DD173" t="s">
        <v>502</v>
      </c>
      <c r="DE173" t="s">
        <v>502</v>
      </c>
      <c r="DF173" t="s">
        <v>1025</v>
      </c>
      <c r="DG173" t="s">
        <v>1025</v>
      </c>
      <c r="DH173" t="s">
        <v>2415</v>
      </c>
      <c r="DI173" t="s">
        <v>2367</v>
      </c>
      <c r="DJ173" t="s">
        <v>2367</v>
      </c>
      <c r="DK173">
        <v>1.6</v>
      </c>
      <c r="DL173">
        <v>1.6</v>
      </c>
      <c r="DM173">
        <v>1.33</v>
      </c>
      <c r="DN173">
        <v>1.33</v>
      </c>
      <c r="DO173">
        <v>1.33</v>
      </c>
      <c r="DP173">
        <v>4</v>
      </c>
      <c r="DQ173">
        <v>4</v>
      </c>
      <c r="DR173">
        <v>8</v>
      </c>
      <c r="DS173">
        <v>16</v>
      </c>
      <c r="DT173">
        <v>16</v>
      </c>
      <c r="DU173">
        <v>8</v>
      </c>
      <c r="DV173">
        <v>8</v>
      </c>
      <c r="DW173">
        <v>24</v>
      </c>
      <c r="DX173">
        <v>24</v>
      </c>
      <c r="DY173">
        <v>24</v>
      </c>
      <c r="DZ173">
        <v>32</v>
      </c>
      <c r="EA173">
        <v>32</v>
      </c>
      <c r="EB173">
        <v>192</v>
      </c>
      <c r="EC173">
        <v>384</v>
      </c>
      <c r="ED173">
        <v>384</v>
      </c>
      <c r="EE173">
        <v>0</v>
      </c>
      <c r="EF173">
        <v>2</v>
      </c>
      <c r="EG173">
        <v>0</v>
      </c>
      <c r="EH173">
        <v>0</v>
      </c>
      <c r="EI173">
        <v>4</v>
      </c>
      <c r="EJ173">
        <v>2</v>
      </c>
      <c r="EK173">
        <v>0</v>
      </c>
      <c r="EL173">
        <v>2</v>
      </c>
      <c r="EM173">
        <v>2</v>
      </c>
      <c r="EN173">
        <v>0</v>
      </c>
      <c r="EO173" t="s">
        <v>1000</v>
      </c>
      <c r="EP173" t="s">
        <v>1000</v>
      </c>
      <c r="EQ173" t="s">
        <v>1000</v>
      </c>
      <c r="ER173" t="s">
        <v>1000</v>
      </c>
      <c r="ES173" t="s">
        <v>1000</v>
      </c>
      <c r="ET173" t="s">
        <v>2227</v>
      </c>
      <c r="EU173" t="s">
        <v>2227</v>
      </c>
      <c r="EV173" t="s">
        <v>2227</v>
      </c>
      <c r="EW173" t="s">
        <v>2227</v>
      </c>
      <c r="EX173" t="s">
        <v>2227</v>
      </c>
      <c r="EY173" t="s">
        <v>2416</v>
      </c>
      <c r="EZ173" t="s">
        <v>2416</v>
      </c>
      <c r="FA173" t="s">
        <v>2416</v>
      </c>
      <c r="FB173" t="s">
        <v>2416</v>
      </c>
      <c r="FC173" t="s">
        <v>2416</v>
      </c>
      <c r="FD173" t="s">
        <v>444</v>
      </c>
      <c r="FE173" t="s">
        <v>444</v>
      </c>
      <c r="FF173" t="s">
        <v>444</v>
      </c>
      <c r="FG173" t="s">
        <v>444</v>
      </c>
      <c r="FH173" t="s">
        <v>444</v>
      </c>
      <c r="FI173">
        <v>10</v>
      </c>
      <c r="FJ173">
        <v>10</v>
      </c>
      <c r="FK173">
        <v>10</v>
      </c>
      <c r="FL173">
        <v>10</v>
      </c>
      <c r="FM173">
        <v>10</v>
      </c>
      <c r="FN173">
        <v>4</v>
      </c>
      <c r="FO173">
        <v>4</v>
      </c>
      <c r="FP173">
        <v>4</v>
      </c>
      <c r="FQ173">
        <v>4</v>
      </c>
      <c r="FR173">
        <v>4</v>
      </c>
      <c r="FS173" t="s">
        <v>504</v>
      </c>
      <c r="FT173" t="s">
        <v>504</v>
      </c>
      <c r="FU173" t="s">
        <v>504</v>
      </c>
      <c r="FV173" t="s">
        <v>504</v>
      </c>
      <c r="FW173" t="s">
        <v>504</v>
      </c>
      <c r="FX173" t="s">
        <v>1000</v>
      </c>
      <c r="FY173" t="s">
        <v>1000</v>
      </c>
      <c r="FZ173" t="s">
        <v>1000</v>
      </c>
      <c r="GA173" t="s">
        <v>1000</v>
      </c>
      <c r="GB173" t="s">
        <v>1000</v>
      </c>
      <c r="GC173" t="s">
        <v>2227</v>
      </c>
      <c r="GD173" t="s">
        <v>2227</v>
      </c>
      <c r="GE173" t="s">
        <v>2227</v>
      </c>
      <c r="GF173" t="s">
        <v>2227</v>
      </c>
      <c r="GG173" t="s">
        <v>2227</v>
      </c>
      <c r="GH173" t="s">
        <v>2416</v>
      </c>
      <c r="GI173" t="s">
        <v>2416</v>
      </c>
      <c r="GJ173" t="s">
        <v>2416</v>
      </c>
      <c r="GK173" t="s">
        <v>2416</v>
      </c>
      <c r="GL173" t="s">
        <v>2416</v>
      </c>
      <c r="GM173" t="s">
        <v>444</v>
      </c>
      <c r="GN173" t="s">
        <v>444</v>
      </c>
      <c r="GO173" t="s">
        <v>444</v>
      </c>
      <c r="GP173" t="s">
        <v>444</v>
      </c>
      <c r="GQ173" t="s">
        <v>444</v>
      </c>
      <c r="GR173">
        <v>10</v>
      </c>
      <c r="GS173">
        <v>10</v>
      </c>
      <c r="GT173">
        <v>10</v>
      </c>
      <c r="GU173">
        <v>10</v>
      </c>
      <c r="GW173">
        <v>4</v>
      </c>
      <c r="GX173">
        <v>4</v>
      </c>
      <c r="GY173">
        <v>4</v>
      </c>
      <c r="GZ173">
        <v>4</v>
      </c>
      <c r="HB173" t="s">
        <v>504</v>
      </c>
      <c r="HC173" t="s">
        <v>504</v>
      </c>
      <c r="HD173" t="s">
        <v>504</v>
      </c>
      <c r="HE173" t="s">
        <v>504</v>
      </c>
      <c r="HJ173" t="s">
        <v>1671</v>
      </c>
      <c r="HK173" t="s">
        <v>1671</v>
      </c>
      <c r="HO173" t="s">
        <v>2417</v>
      </c>
      <c r="HP173" t="s">
        <v>2417</v>
      </c>
      <c r="HT173" t="s">
        <v>2418</v>
      </c>
      <c r="HU173" t="s">
        <v>2418</v>
      </c>
      <c r="HY173" t="s">
        <v>2211</v>
      </c>
      <c r="HZ173" t="s">
        <v>2211</v>
      </c>
      <c r="II173">
        <v>2</v>
      </c>
      <c r="IJ173">
        <v>2</v>
      </c>
      <c r="IN173" t="s">
        <v>445</v>
      </c>
      <c r="IO173" t="s">
        <v>445</v>
      </c>
      <c r="IQ173" t="s">
        <v>421</v>
      </c>
      <c r="IR173" t="s">
        <v>421</v>
      </c>
      <c r="IS173" t="s">
        <v>421</v>
      </c>
      <c r="IT173" t="s">
        <v>421</v>
      </c>
      <c r="IU173" t="s">
        <v>447</v>
      </c>
      <c r="IV173" t="s">
        <v>447</v>
      </c>
      <c r="IW173" t="s">
        <v>447</v>
      </c>
      <c r="IX173" t="s">
        <v>447</v>
      </c>
      <c r="IY173" t="s">
        <v>447</v>
      </c>
      <c r="IZ173" t="s">
        <v>1677</v>
      </c>
      <c r="JA173" t="s">
        <v>1677</v>
      </c>
      <c r="JB173" t="s">
        <v>1677</v>
      </c>
      <c r="JC173" t="s">
        <v>1677</v>
      </c>
      <c r="JD173" t="s">
        <v>1677</v>
      </c>
      <c r="JE173" t="s">
        <v>2212</v>
      </c>
      <c r="JF173" t="s">
        <v>2212</v>
      </c>
      <c r="JG173" t="s">
        <v>2212</v>
      </c>
      <c r="JH173" t="s">
        <v>2212</v>
      </c>
      <c r="JI173" t="s">
        <v>2212</v>
      </c>
      <c r="JJ173" t="s">
        <v>2419</v>
      </c>
      <c r="JK173" t="s">
        <v>2419</v>
      </c>
      <c r="JL173" t="s">
        <v>2419</v>
      </c>
      <c r="JM173" t="s">
        <v>2419</v>
      </c>
      <c r="JN173" t="s">
        <v>2419</v>
      </c>
      <c r="JO173">
        <v>2500</v>
      </c>
      <c r="JP173">
        <v>2500</v>
      </c>
      <c r="JQ173" s="5">
        <v>2500</v>
      </c>
      <c r="JR173">
        <v>2500</v>
      </c>
      <c r="JS173">
        <v>2500</v>
      </c>
      <c r="JT173">
        <v>4</v>
      </c>
      <c r="JU173">
        <v>3</v>
      </c>
      <c r="JV173">
        <v>4</v>
      </c>
      <c r="JW173">
        <v>4</v>
      </c>
      <c r="JX173">
        <v>4</v>
      </c>
      <c r="JY173">
        <v>3</v>
      </c>
      <c r="JZ173">
        <v>2</v>
      </c>
      <c r="KA173">
        <v>3</v>
      </c>
      <c r="KB173">
        <v>3</v>
      </c>
      <c r="KC173">
        <v>3</v>
      </c>
      <c r="KD173" t="s">
        <v>421</v>
      </c>
      <c r="KE173" t="s">
        <v>421</v>
      </c>
      <c r="KF173" t="s">
        <v>421</v>
      </c>
      <c r="KG173" t="s">
        <v>421</v>
      </c>
      <c r="KH173" t="s">
        <v>421</v>
      </c>
      <c r="KI173" t="s">
        <v>449</v>
      </c>
      <c r="KJ173" t="s">
        <v>449</v>
      </c>
      <c r="KK173" t="s">
        <v>449</v>
      </c>
      <c r="KL173" t="s">
        <v>449</v>
      </c>
      <c r="KM173" t="s">
        <v>449</v>
      </c>
      <c r="KN173">
        <v>125.75</v>
      </c>
      <c r="KO173">
        <v>116.1</v>
      </c>
      <c r="KP173">
        <v>144.91</v>
      </c>
      <c r="KQ173">
        <v>185.7</v>
      </c>
      <c r="KR173">
        <v>185.22</v>
      </c>
      <c r="KX173">
        <v>125.75</v>
      </c>
      <c r="KY173">
        <v>116.1</v>
      </c>
      <c r="KZ173" s="4">
        <v>144.91</v>
      </c>
      <c r="LA173">
        <v>185.7</v>
      </c>
      <c r="LB173">
        <v>185.22</v>
      </c>
      <c r="LC173">
        <v>50</v>
      </c>
      <c r="LD173">
        <v>50</v>
      </c>
      <c r="LE173">
        <v>50</v>
      </c>
      <c r="LF173">
        <v>50</v>
      </c>
      <c r="LG173">
        <v>50</v>
      </c>
      <c r="LH173" t="s">
        <v>450</v>
      </c>
      <c r="LI173" t="s">
        <v>451</v>
      </c>
      <c r="LJ173">
        <v>30.83</v>
      </c>
      <c r="LK173">
        <v>40.32</v>
      </c>
      <c r="LL173">
        <v>39.119999999999997</v>
      </c>
      <c r="LM173">
        <v>39.31</v>
      </c>
      <c r="LN173">
        <v>39.159999999999997</v>
      </c>
      <c r="LO173">
        <v>25.63</v>
      </c>
      <c r="LP173">
        <v>30.61</v>
      </c>
      <c r="LQ173">
        <v>30.74</v>
      </c>
      <c r="LR173">
        <v>31.77</v>
      </c>
      <c r="LS173">
        <v>31.66</v>
      </c>
      <c r="LT173">
        <v>24.71</v>
      </c>
      <c r="LU173">
        <v>29.59</v>
      </c>
      <c r="LV173">
        <v>29.46</v>
      </c>
      <c r="LW173">
        <v>30.81</v>
      </c>
      <c r="LX173">
        <v>30.55</v>
      </c>
      <c r="LY173">
        <v>26.96</v>
      </c>
      <c r="LZ173">
        <v>41.68</v>
      </c>
      <c r="MA173">
        <v>44.32</v>
      </c>
      <c r="MB173">
        <v>45.97</v>
      </c>
      <c r="MC173">
        <v>45.71</v>
      </c>
      <c r="MD173">
        <v>26.24</v>
      </c>
      <c r="ME173">
        <v>29.32</v>
      </c>
      <c r="MF173">
        <v>29.18</v>
      </c>
      <c r="MG173">
        <v>30.04</v>
      </c>
      <c r="MH173">
        <v>29.92</v>
      </c>
      <c r="MI173">
        <v>23.61</v>
      </c>
      <c r="MJ173">
        <v>37.68</v>
      </c>
      <c r="MK173">
        <v>39.6</v>
      </c>
      <c r="ML173">
        <v>40.49</v>
      </c>
      <c r="MM173">
        <v>40.19</v>
      </c>
      <c r="MN173">
        <v>21.01</v>
      </c>
      <c r="MO173">
        <v>26.69</v>
      </c>
      <c r="MP173">
        <v>28.18</v>
      </c>
      <c r="MQ173">
        <v>29.18</v>
      </c>
      <c r="MR173">
        <v>28.99</v>
      </c>
      <c r="MS173">
        <v>17.98</v>
      </c>
      <c r="MT173">
        <v>20.309999999999999</v>
      </c>
      <c r="MU173">
        <v>35.770000000000003</v>
      </c>
      <c r="MV173">
        <v>36.840000000000003</v>
      </c>
      <c r="MW173">
        <v>36.69</v>
      </c>
      <c r="MX173">
        <v>25.78</v>
      </c>
      <c r="MY173">
        <v>33.19</v>
      </c>
      <c r="MZ173">
        <v>81.489999999999995</v>
      </c>
      <c r="NA173">
        <v>120.17</v>
      </c>
      <c r="NB173">
        <v>119.81</v>
      </c>
      <c r="NC173">
        <v>26.49</v>
      </c>
      <c r="ND173">
        <v>135.57</v>
      </c>
      <c r="NE173">
        <v>22.03</v>
      </c>
      <c r="NF173">
        <v>17.71</v>
      </c>
      <c r="NG173">
        <v>170.46</v>
      </c>
      <c r="NH173">
        <v>26.02</v>
      </c>
      <c r="NI173">
        <v>293.44</v>
      </c>
      <c r="NJ173">
        <v>22.32</v>
      </c>
      <c r="NK173">
        <v>17.71</v>
      </c>
      <c r="NL173">
        <v>785.86</v>
      </c>
      <c r="NM173">
        <v>37.86</v>
      </c>
      <c r="NN173">
        <v>46.46</v>
      </c>
      <c r="NO173">
        <v>45.49</v>
      </c>
      <c r="NP173">
        <v>46.31</v>
      </c>
      <c r="NQ173">
        <v>46.31</v>
      </c>
      <c r="NW173">
        <v>24</v>
      </c>
      <c r="NX173">
        <v>24.4</v>
      </c>
      <c r="NY173">
        <v>23.9</v>
      </c>
      <c r="NZ173">
        <v>24.1</v>
      </c>
      <c r="OA173">
        <v>24.4</v>
      </c>
      <c r="OB173">
        <v>24</v>
      </c>
      <c r="OC173">
        <v>24.4</v>
      </c>
      <c r="OD173">
        <v>23.9</v>
      </c>
      <c r="OE173">
        <v>24.1</v>
      </c>
      <c r="OF173">
        <v>24.4</v>
      </c>
      <c r="OG173">
        <v>24</v>
      </c>
      <c r="OH173">
        <v>24.4</v>
      </c>
      <c r="OI173">
        <v>23.9</v>
      </c>
      <c r="OJ173">
        <v>24.1</v>
      </c>
      <c r="OK173">
        <v>24.4</v>
      </c>
      <c r="OL173">
        <v>7</v>
      </c>
      <c r="OM173">
        <v>7</v>
      </c>
      <c r="ON173">
        <v>7</v>
      </c>
      <c r="OO173">
        <v>7</v>
      </c>
      <c r="OP173">
        <v>7</v>
      </c>
      <c r="OT173" s="1">
        <v>41527</v>
      </c>
      <c r="OU173" s="1">
        <v>42107</v>
      </c>
      <c r="OV173" t="s">
        <v>452</v>
      </c>
      <c r="OW173" t="s">
        <v>2420</v>
      </c>
    </row>
    <row r="174" spans="1:413" x14ac:dyDescent="0.25">
      <c r="A174">
        <v>2223318</v>
      </c>
      <c r="B174" t="s">
        <v>1906</v>
      </c>
      <c r="C174" t="s">
        <v>1907</v>
      </c>
      <c r="D174" t="s">
        <v>2421</v>
      </c>
      <c r="E174" t="s">
        <v>2422</v>
      </c>
      <c r="F174" t="s">
        <v>2423</v>
      </c>
      <c r="G174" t="s">
        <v>514</v>
      </c>
      <c r="H174" t="s">
        <v>515</v>
      </c>
      <c r="I174" t="s">
        <v>585</v>
      </c>
      <c r="J174" t="s">
        <v>420</v>
      </c>
      <c r="K174" t="s">
        <v>420</v>
      </c>
      <c r="L174" t="s">
        <v>421</v>
      </c>
      <c r="N174" t="s">
        <v>421</v>
      </c>
      <c r="O174" t="s">
        <v>421</v>
      </c>
      <c r="P174">
        <v>6</v>
      </c>
      <c r="Q174" t="s">
        <v>2103</v>
      </c>
      <c r="R174" t="s">
        <v>423</v>
      </c>
      <c r="S174" t="s">
        <v>1325</v>
      </c>
      <c r="T174" t="s">
        <v>1325</v>
      </c>
      <c r="U174" t="s">
        <v>1325</v>
      </c>
      <c r="W174" t="s">
        <v>420</v>
      </c>
      <c r="X174" t="s">
        <v>420</v>
      </c>
      <c r="Y174" t="s">
        <v>420</v>
      </c>
      <c r="Z174" t="s">
        <v>420</v>
      </c>
      <c r="AA174" t="s">
        <v>420</v>
      </c>
      <c r="AB174" t="s">
        <v>420</v>
      </c>
      <c r="AC174" t="s">
        <v>420</v>
      </c>
      <c r="AD174" t="s">
        <v>420</v>
      </c>
      <c r="AE174" t="s">
        <v>420</v>
      </c>
      <c r="AF174" t="s">
        <v>420</v>
      </c>
      <c r="AG174" t="s">
        <v>420</v>
      </c>
      <c r="AH174" t="s">
        <v>420</v>
      </c>
      <c r="AI174" t="s">
        <v>420</v>
      </c>
      <c r="AJ174" t="s">
        <v>420</v>
      </c>
      <c r="AK174" t="s">
        <v>420</v>
      </c>
      <c r="AM174" t="s">
        <v>421</v>
      </c>
      <c r="AO174" t="s">
        <v>421</v>
      </c>
      <c r="AQ174" t="s">
        <v>421</v>
      </c>
      <c r="AS174" t="s">
        <v>421</v>
      </c>
      <c r="AT174" t="s">
        <v>421</v>
      </c>
      <c r="AU174" t="s">
        <v>420</v>
      </c>
      <c r="AV174" t="s">
        <v>420</v>
      </c>
      <c r="AW174" t="s">
        <v>421</v>
      </c>
      <c r="AX174" t="s">
        <v>421</v>
      </c>
      <c r="AY174" t="s">
        <v>421</v>
      </c>
      <c r="AZ174" t="s">
        <v>421</v>
      </c>
      <c r="BA174" t="s">
        <v>421</v>
      </c>
      <c r="BB174" t="s">
        <v>421</v>
      </c>
      <c r="BC174" t="s">
        <v>421</v>
      </c>
      <c r="BD174" t="s">
        <v>421</v>
      </c>
      <c r="BE174" t="s">
        <v>421</v>
      </c>
      <c r="BF174" t="s">
        <v>420</v>
      </c>
      <c r="BG174" t="s">
        <v>420</v>
      </c>
      <c r="BH174" t="s">
        <v>420</v>
      </c>
      <c r="BI174">
        <v>2</v>
      </c>
      <c r="BJ174">
        <v>12</v>
      </c>
      <c r="BK174">
        <v>192</v>
      </c>
      <c r="BM174" t="s">
        <v>2281</v>
      </c>
      <c r="BN174" t="s">
        <v>2281</v>
      </c>
      <c r="BO174" t="s">
        <v>2283</v>
      </c>
      <c r="BP174" t="s">
        <v>2282</v>
      </c>
      <c r="BR174">
        <v>2</v>
      </c>
      <c r="BS174">
        <v>2</v>
      </c>
      <c r="BT174">
        <v>2</v>
      </c>
      <c r="BU174">
        <v>2</v>
      </c>
      <c r="BV174">
        <v>2</v>
      </c>
      <c r="BW174">
        <v>6</v>
      </c>
      <c r="BX174">
        <v>6</v>
      </c>
      <c r="BY174">
        <v>6</v>
      </c>
      <c r="BZ174">
        <v>10</v>
      </c>
      <c r="CA174">
        <v>10</v>
      </c>
      <c r="CD174">
        <v>24</v>
      </c>
      <c r="CE174">
        <v>40</v>
      </c>
      <c r="CF174">
        <v>40</v>
      </c>
      <c r="CG174" t="s">
        <v>429</v>
      </c>
      <c r="CH174" t="s">
        <v>429</v>
      </c>
      <c r="CI174" t="s">
        <v>429</v>
      </c>
      <c r="CJ174" t="s">
        <v>429</v>
      </c>
      <c r="CK174" t="s">
        <v>429</v>
      </c>
      <c r="CL174" t="s">
        <v>2347</v>
      </c>
      <c r="CM174" t="s">
        <v>2347</v>
      </c>
      <c r="CN174" t="s">
        <v>2348</v>
      </c>
      <c r="CO174" t="s">
        <v>2349</v>
      </c>
      <c r="CP174" t="s">
        <v>2349</v>
      </c>
      <c r="CQ174">
        <v>2.4</v>
      </c>
      <c r="CR174">
        <v>2.4</v>
      </c>
      <c r="CS174">
        <v>2.2000000000000002</v>
      </c>
      <c r="CT174">
        <v>2.4</v>
      </c>
      <c r="CU174">
        <v>2.4</v>
      </c>
      <c r="CV174">
        <v>6</v>
      </c>
      <c r="CW174">
        <v>6</v>
      </c>
      <c r="CX174">
        <v>6</v>
      </c>
      <c r="CY174">
        <v>6</v>
      </c>
      <c r="CZ174">
        <v>6</v>
      </c>
      <c r="DA174" t="s">
        <v>502</v>
      </c>
      <c r="DB174" t="s">
        <v>502</v>
      </c>
      <c r="DC174" t="s">
        <v>502</v>
      </c>
      <c r="DD174" t="s">
        <v>502</v>
      </c>
      <c r="DE174" t="s">
        <v>502</v>
      </c>
      <c r="DF174" t="s">
        <v>2350</v>
      </c>
      <c r="DG174" t="s">
        <v>2350</v>
      </c>
      <c r="DH174" t="s">
        <v>2351</v>
      </c>
      <c r="DI174" t="s">
        <v>2352</v>
      </c>
      <c r="DJ174" t="s">
        <v>2352</v>
      </c>
      <c r="DM174">
        <v>1.8</v>
      </c>
      <c r="DN174">
        <v>1.6</v>
      </c>
      <c r="DP174">
        <v>4</v>
      </c>
      <c r="DQ174">
        <v>4</v>
      </c>
      <c r="DR174">
        <v>8</v>
      </c>
      <c r="DS174">
        <v>16</v>
      </c>
      <c r="DT174">
        <v>16</v>
      </c>
      <c r="DU174">
        <v>2</v>
      </c>
      <c r="DV174">
        <v>2</v>
      </c>
      <c r="DW174">
        <v>6</v>
      </c>
      <c r="DX174">
        <v>12</v>
      </c>
      <c r="DY174">
        <v>12</v>
      </c>
      <c r="DZ174">
        <v>8</v>
      </c>
      <c r="EA174">
        <v>8</v>
      </c>
      <c r="EB174">
        <v>48</v>
      </c>
      <c r="EC174">
        <v>192</v>
      </c>
      <c r="ED174">
        <v>192</v>
      </c>
      <c r="EE174">
        <v>0</v>
      </c>
      <c r="EF174">
        <v>0</v>
      </c>
      <c r="EG174">
        <v>0</v>
      </c>
      <c r="EH174">
        <v>0</v>
      </c>
      <c r="EI174">
        <v>0</v>
      </c>
      <c r="EJ174">
        <v>1</v>
      </c>
      <c r="EK174">
        <v>1</v>
      </c>
      <c r="EL174">
        <v>8</v>
      </c>
      <c r="EM174">
        <v>12</v>
      </c>
      <c r="EN174">
        <v>12</v>
      </c>
      <c r="EO174" t="s">
        <v>429</v>
      </c>
      <c r="EP174" t="s">
        <v>429</v>
      </c>
      <c r="EQ174" t="s">
        <v>429</v>
      </c>
      <c r="ER174" t="s">
        <v>429</v>
      </c>
      <c r="ES174" t="s">
        <v>429</v>
      </c>
      <c r="ET174" t="s">
        <v>429</v>
      </c>
      <c r="EU174" t="s">
        <v>429</v>
      </c>
      <c r="EV174" t="s">
        <v>429</v>
      </c>
      <c r="EW174" t="s">
        <v>429</v>
      </c>
      <c r="EX174" t="s">
        <v>429</v>
      </c>
      <c r="EY174" t="s">
        <v>2353</v>
      </c>
      <c r="EZ174" t="s">
        <v>2353</v>
      </c>
      <c r="FA174" t="s">
        <v>2353</v>
      </c>
      <c r="FB174" t="s">
        <v>2353</v>
      </c>
      <c r="FC174" t="s">
        <v>2353</v>
      </c>
      <c r="FD174" t="s">
        <v>444</v>
      </c>
      <c r="FE174" t="s">
        <v>444</v>
      </c>
      <c r="FF174" t="s">
        <v>444</v>
      </c>
      <c r="FG174" t="s">
        <v>444</v>
      </c>
      <c r="FH174" t="s">
        <v>444</v>
      </c>
      <c r="FI174">
        <v>1</v>
      </c>
      <c r="FJ174">
        <v>1</v>
      </c>
      <c r="FK174">
        <v>1</v>
      </c>
      <c r="FL174">
        <v>1</v>
      </c>
      <c r="FM174">
        <v>1</v>
      </c>
      <c r="FN174">
        <v>1</v>
      </c>
      <c r="FO174">
        <v>1</v>
      </c>
      <c r="FP174">
        <v>1</v>
      </c>
      <c r="FQ174">
        <v>1</v>
      </c>
      <c r="FR174">
        <v>1</v>
      </c>
      <c r="FS174" t="s">
        <v>504</v>
      </c>
      <c r="FT174" t="s">
        <v>504</v>
      </c>
      <c r="FU174" t="s">
        <v>504</v>
      </c>
      <c r="FV174" t="s">
        <v>504</v>
      </c>
      <c r="FW174" t="s">
        <v>504</v>
      </c>
      <c r="FX174" t="s">
        <v>429</v>
      </c>
      <c r="FY174" t="s">
        <v>429</v>
      </c>
      <c r="FZ174" t="s">
        <v>429</v>
      </c>
      <c r="GA174" t="s">
        <v>429</v>
      </c>
      <c r="GB174" t="s">
        <v>429</v>
      </c>
      <c r="GC174" t="s">
        <v>429</v>
      </c>
      <c r="GD174" t="s">
        <v>429</v>
      </c>
      <c r="GE174" t="s">
        <v>429</v>
      </c>
      <c r="GF174" t="s">
        <v>429</v>
      </c>
      <c r="GG174" t="s">
        <v>429</v>
      </c>
      <c r="GH174" t="s">
        <v>2354</v>
      </c>
      <c r="GI174" t="s">
        <v>2354</v>
      </c>
      <c r="GJ174" t="s">
        <v>2354</v>
      </c>
      <c r="GK174" t="s">
        <v>2354</v>
      </c>
      <c r="GL174" t="s">
        <v>2354</v>
      </c>
      <c r="GM174" t="s">
        <v>444</v>
      </c>
      <c r="GN174" t="s">
        <v>444</v>
      </c>
      <c r="GO174" t="s">
        <v>444</v>
      </c>
      <c r="GP174" t="s">
        <v>444</v>
      </c>
      <c r="GQ174" t="s">
        <v>444</v>
      </c>
      <c r="GR174">
        <v>1</v>
      </c>
      <c r="GS174">
        <v>1</v>
      </c>
      <c r="GT174">
        <v>1</v>
      </c>
      <c r="GU174">
        <v>1</v>
      </c>
      <c r="GW174">
        <v>2</v>
      </c>
      <c r="GX174">
        <v>2</v>
      </c>
      <c r="GY174">
        <v>2</v>
      </c>
      <c r="GZ174">
        <v>2</v>
      </c>
      <c r="HB174" t="s">
        <v>504</v>
      </c>
      <c r="HC174" t="s">
        <v>504</v>
      </c>
      <c r="HD174" t="s">
        <v>504</v>
      </c>
      <c r="HE174" t="s">
        <v>504</v>
      </c>
      <c r="HI174" t="s">
        <v>699</v>
      </c>
      <c r="HJ174" t="s">
        <v>699</v>
      </c>
      <c r="HK174" t="s">
        <v>699</v>
      </c>
      <c r="HN174" t="s">
        <v>699</v>
      </c>
      <c r="HO174" t="s">
        <v>699</v>
      </c>
      <c r="HP174" t="s">
        <v>699</v>
      </c>
      <c r="HS174" t="s">
        <v>2355</v>
      </c>
      <c r="HT174" t="s">
        <v>2121</v>
      </c>
      <c r="HU174" t="s">
        <v>2121</v>
      </c>
      <c r="HX174" t="s">
        <v>706</v>
      </c>
      <c r="HY174" t="s">
        <v>706</v>
      </c>
      <c r="HZ174" t="s">
        <v>706</v>
      </c>
      <c r="IC174">
        <v>6</v>
      </c>
      <c r="ID174">
        <v>6</v>
      </c>
      <c r="IH174">
        <v>8</v>
      </c>
      <c r="II174">
        <v>8</v>
      </c>
      <c r="IJ174">
        <v>8</v>
      </c>
      <c r="IM174" t="s">
        <v>445</v>
      </c>
      <c r="IN174" t="s">
        <v>445</v>
      </c>
      <c r="IO174" t="s">
        <v>445</v>
      </c>
      <c r="IP174" t="s">
        <v>420</v>
      </c>
      <c r="IQ174" t="s">
        <v>420</v>
      </c>
      <c r="IR174" t="s">
        <v>421</v>
      </c>
      <c r="IS174" t="s">
        <v>421</v>
      </c>
      <c r="IT174" t="s">
        <v>421</v>
      </c>
      <c r="IU174" t="s">
        <v>447</v>
      </c>
      <c r="IV174" t="s">
        <v>447</v>
      </c>
      <c r="IW174" t="s">
        <v>447</v>
      </c>
      <c r="IX174" t="s">
        <v>447</v>
      </c>
      <c r="IY174" t="s">
        <v>447</v>
      </c>
      <c r="IZ174" t="s">
        <v>590</v>
      </c>
      <c r="JA174" t="s">
        <v>590</v>
      </c>
      <c r="JB174" t="s">
        <v>590</v>
      </c>
      <c r="JC174" t="s">
        <v>590</v>
      </c>
      <c r="JD174" t="s">
        <v>590</v>
      </c>
      <c r="JE174" t="s">
        <v>590</v>
      </c>
      <c r="JF174" t="s">
        <v>590</v>
      </c>
      <c r="JG174" t="s">
        <v>590</v>
      </c>
      <c r="JH174" t="s">
        <v>590</v>
      </c>
      <c r="JI174" t="s">
        <v>590</v>
      </c>
      <c r="JJ174" t="s">
        <v>2424</v>
      </c>
      <c r="JK174" t="s">
        <v>2424</v>
      </c>
      <c r="JL174" t="s">
        <v>2424</v>
      </c>
      <c r="JM174" t="s">
        <v>2424</v>
      </c>
      <c r="JN174" t="s">
        <v>2424</v>
      </c>
      <c r="JO174">
        <v>800</v>
      </c>
      <c r="JP174">
        <v>800</v>
      </c>
      <c r="JQ174" s="5">
        <v>800</v>
      </c>
      <c r="JR174">
        <v>800</v>
      </c>
      <c r="JS174">
        <v>800</v>
      </c>
      <c r="JT174">
        <v>1</v>
      </c>
      <c r="JU174">
        <v>1</v>
      </c>
      <c r="JV174">
        <v>2</v>
      </c>
      <c r="JW174">
        <v>2</v>
      </c>
      <c r="JX174">
        <v>2</v>
      </c>
      <c r="JY174">
        <v>0</v>
      </c>
      <c r="JZ174">
        <v>0</v>
      </c>
      <c r="KA174">
        <v>1</v>
      </c>
      <c r="KB174">
        <v>1</v>
      </c>
      <c r="KC174">
        <v>1</v>
      </c>
      <c r="KD174" t="s">
        <v>421</v>
      </c>
      <c r="KE174" t="s">
        <v>421</v>
      </c>
      <c r="KF174" t="s">
        <v>421</v>
      </c>
      <c r="KG174" t="s">
        <v>421</v>
      </c>
      <c r="KH174" t="s">
        <v>421</v>
      </c>
      <c r="KI174" t="s">
        <v>535</v>
      </c>
      <c r="KJ174" t="s">
        <v>535</v>
      </c>
      <c r="KK174" t="s">
        <v>535</v>
      </c>
      <c r="KL174" t="s">
        <v>535</v>
      </c>
      <c r="KM174" t="s">
        <v>535</v>
      </c>
      <c r="KN174">
        <v>71.62</v>
      </c>
      <c r="KO174">
        <v>71.62</v>
      </c>
      <c r="KP174">
        <v>139.80000000000001</v>
      </c>
      <c r="KQ174">
        <v>276.39999999999998</v>
      </c>
      <c r="KR174">
        <v>276.39999999999998</v>
      </c>
      <c r="KS174">
        <v>155</v>
      </c>
      <c r="KT174">
        <v>155</v>
      </c>
      <c r="KU174">
        <v>293</v>
      </c>
      <c r="KV174">
        <v>497</v>
      </c>
      <c r="KW174">
        <v>497</v>
      </c>
      <c r="KX174">
        <v>71.62</v>
      </c>
      <c r="KY174">
        <v>71.62</v>
      </c>
      <c r="KZ174" s="4">
        <v>139.80000000000001</v>
      </c>
      <c r="LA174">
        <v>276.39999999999998</v>
      </c>
      <c r="LB174">
        <v>276.39999999999998</v>
      </c>
      <c r="LC174">
        <v>60</v>
      </c>
      <c r="LD174">
        <v>60</v>
      </c>
      <c r="LE174">
        <v>60</v>
      </c>
      <c r="LF174">
        <v>60</v>
      </c>
      <c r="LG174">
        <v>60</v>
      </c>
      <c r="LH174" t="s">
        <v>450</v>
      </c>
      <c r="LI174" t="s">
        <v>451</v>
      </c>
      <c r="LJ174">
        <v>33.65</v>
      </c>
      <c r="LK174">
        <v>33.65</v>
      </c>
      <c r="LL174">
        <v>33.520000000000003</v>
      </c>
      <c r="LM174">
        <v>29.61</v>
      </c>
      <c r="LN174">
        <v>29.61</v>
      </c>
      <c r="LO174">
        <v>31.45</v>
      </c>
      <c r="LP174">
        <v>31.45</v>
      </c>
      <c r="LQ174">
        <v>20.420000000000002</v>
      </c>
      <c r="LR174">
        <v>19.37</v>
      </c>
      <c r="LS174">
        <v>19.37</v>
      </c>
      <c r="LT174">
        <v>41.57</v>
      </c>
      <c r="LU174">
        <v>41.57</v>
      </c>
      <c r="LV174">
        <v>27.59</v>
      </c>
      <c r="LW174">
        <v>24.86</v>
      </c>
      <c r="LX174">
        <v>24.86</v>
      </c>
      <c r="LY174">
        <v>60.1</v>
      </c>
      <c r="LZ174">
        <v>50.97</v>
      </c>
      <c r="MA174">
        <v>37.979999999999997</v>
      </c>
      <c r="MB174">
        <v>36.08</v>
      </c>
      <c r="MC174">
        <v>36.08</v>
      </c>
      <c r="MD174">
        <v>35.950000000000003</v>
      </c>
      <c r="ME174">
        <v>35.950000000000003</v>
      </c>
      <c r="MF174">
        <v>23.96</v>
      </c>
      <c r="MG174">
        <v>22.3</v>
      </c>
      <c r="MH174">
        <v>22.3</v>
      </c>
      <c r="MI174">
        <v>50.97</v>
      </c>
      <c r="MJ174">
        <v>60.1</v>
      </c>
      <c r="MK174">
        <v>32.630000000000003</v>
      </c>
      <c r="ML174">
        <v>28.42</v>
      </c>
      <c r="MM174">
        <v>28.42</v>
      </c>
      <c r="MN174">
        <v>35.99</v>
      </c>
      <c r="MO174">
        <v>35.99</v>
      </c>
      <c r="MP174">
        <v>22.69</v>
      </c>
      <c r="MQ174">
        <v>22.36</v>
      </c>
      <c r="MR174">
        <v>22.36</v>
      </c>
      <c r="MS174">
        <v>8.32</v>
      </c>
      <c r="MT174">
        <v>8.32</v>
      </c>
      <c r="MU174">
        <v>47.79</v>
      </c>
      <c r="MV174">
        <v>49.66</v>
      </c>
      <c r="MW174">
        <v>49.66</v>
      </c>
      <c r="MX174">
        <v>28.36</v>
      </c>
      <c r="MY174">
        <v>28.36</v>
      </c>
      <c r="MZ174">
        <v>71.36</v>
      </c>
      <c r="NA174">
        <v>126.3</v>
      </c>
      <c r="NB174">
        <v>126.3</v>
      </c>
      <c r="NC174">
        <v>16.5</v>
      </c>
      <c r="ND174">
        <v>16.5</v>
      </c>
      <c r="NE174">
        <v>76.95</v>
      </c>
      <c r="NF174">
        <v>68.599999999999994</v>
      </c>
      <c r="NG174">
        <v>68.599999999999994</v>
      </c>
      <c r="NH174">
        <v>18.53</v>
      </c>
      <c r="NI174">
        <v>18.53</v>
      </c>
      <c r="NJ174">
        <v>22.76</v>
      </c>
      <c r="NK174">
        <v>4.29</v>
      </c>
      <c r="NL174">
        <v>4.29</v>
      </c>
      <c r="NM174">
        <v>42.59</v>
      </c>
      <c r="NN174">
        <v>42.59</v>
      </c>
      <c r="NO174">
        <v>36.4</v>
      </c>
      <c r="NP174">
        <v>25.92</v>
      </c>
      <c r="NQ174">
        <v>25.92</v>
      </c>
      <c r="NY174">
        <v>25.1</v>
      </c>
      <c r="OD174">
        <v>25.1</v>
      </c>
      <c r="OI174">
        <v>27.1</v>
      </c>
      <c r="ON174">
        <v>27</v>
      </c>
      <c r="OT174" s="1">
        <v>41645</v>
      </c>
      <c r="OU174" s="1">
        <v>41600</v>
      </c>
      <c r="OV174" t="s">
        <v>452</v>
      </c>
      <c r="OW174" t="s">
        <v>2425</v>
      </c>
    </row>
    <row r="175" spans="1:413" x14ac:dyDescent="0.25">
      <c r="A175">
        <v>2255928</v>
      </c>
      <c r="B175" t="s">
        <v>1906</v>
      </c>
      <c r="C175" t="s">
        <v>1907</v>
      </c>
      <c r="D175" t="s">
        <v>2426</v>
      </c>
      <c r="E175" t="s">
        <v>2427</v>
      </c>
      <c r="F175" t="s">
        <v>2428</v>
      </c>
      <c r="G175" t="s">
        <v>514</v>
      </c>
      <c r="H175" t="s">
        <v>515</v>
      </c>
      <c r="I175" t="s">
        <v>585</v>
      </c>
      <c r="J175" t="s">
        <v>420</v>
      </c>
      <c r="K175" t="s">
        <v>420</v>
      </c>
      <c r="L175" t="s">
        <v>421</v>
      </c>
      <c r="N175" t="s">
        <v>421</v>
      </c>
      <c r="O175" t="s">
        <v>421</v>
      </c>
      <c r="P175">
        <v>2</v>
      </c>
      <c r="Q175" t="s">
        <v>2103</v>
      </c>
      <c r="R175" t="s">
        <v>423</v>
      </c>
      <c r="S175" t="s">
        <v>424</v>
      </c>
      <c r="T175" t="s">
        <v>424</v>
      </c>
      <c r="U175" t="s">
        <v>424</v>
      </c>
      <c r="W175" t="s">
        <v>420</v>
      </c>
      <c r="X175" t="s">
        <v>420</v>
      </c>
      <c r="Y175" t="s">
        <v>420</v>
      </c>
      <c r="Z175" t="s">
        <v>420</v>
      </c>
      <c r="AA175" t="s">
        <v>420</v>
      </c>
      <c r="AB175" t="s">
        <v>420</v>
      </c>
      <c r="AC175" t="s">
        <v>420</v>
      </c>
      <c r="AD175" t="s">
        <v>420</v>
      </c>
      <c r="AE175" t="s">
        <v>420</v>
      </c>
      <c r="AF175" t="s">
        <v>420</v>
      </c>
      <c r="AG175" t="s">
        <v>420</v>
      </c>
      <c r="AH175" t="s">
        <v>420</v>
      </c>
      <c r="AI175" t="s">
        <v>420</v>
      </c>
      <c r="AJ175" t="s">
        <v>420</v>
      </c>
      <c r="AK175" t="s">
        <v>420</v>
      </c>
      <c r="AM175" t="s">
        <v>421</v>
      </c>
      <c r="AO175" t="s">
        <v>421</v>
      </c>
      <c r="AQ175" t="s">
        <v>421</v>
      </c>
      <c r="AS175" t="s">
        <v>421</v>
      </c>
      <c r="AT175" t="s">
        <v>421</v>
      </c>
      <c r="AU175" t="s">
        <v>421</v>
      </c>
      <c r="AV175" t="s">
        <v>421</v>
      </c>
      <c r="AW175" t="s">
        <v>421</v>
      </c>
      <c r="AX175" t="s">
        <v>421</v>
      </c>
      <c r="AY175" t="s">
        <v>421</v>
      </c>
      <c r="AZ175" t="s">
        <v>421</v>
      </c>
      <c r="BA175" t="s">
        <v>421</v>
      </c>
      <c r="BB175" t="s">
        <v>421</v>
      </c>
      <c r="BC175" t="s">
        <v>421</v>
      </c>
      <c r="BD175" t="s">
        <v>421</v>
      </c>
      <c r="BE175" t="s">
        <v>421</v>
      </c>
      <c r="BF175" t="s">
        <v>421</v>
      </c>
      <c r="BG175" t="s">
        <v>420</v>
      </c>
      <c r="BH175" t="s">
        <v>420</v>
      </c>
      <c r="BI175">
        <v>2</v>
      </c>
      <c r="BJ175">
        <v>24</v>
      </c>
      <c r="BK175">
        <v>3072</v>
      </c>
      <c r="BM175" t="s">
        <v>2281</v>
      </c>
      <c r="BN175" t="s">
        <v>2281</v>
      </c>
      <c r="BO175" t="s">
        <v>2283</v>
      </c>
      <c r="BP175" t="s">
        <v>2282</v>
      </c>
      <c r="BR175">
        <v>2</v>
      </c>
      <c r="BS175">
        <v>2</v>
      </c>
      <c r="BT175">
        <v>2</v>
      </c>
      <c r="BU175">
        <v>2</v>
      </c>
      <c r="BV175">
        <v>2</v>
      </c>
      <c r="BW175">
        <v>12</v>
      </c>
      <c r="BX175">
        <v>12</v>
      </c>
      <c r="BY175">
        <v>10</v>
      </c>
      <c r="BZ175">
        <v>14</v>
      </c>
      <c r="CA175">
        <v>14</v>
      </c>
      <c r="CB175">
        <v>24</v>
      </c>
      <c r="CC175">
        <v>24</v>
      </c>
      <c r="CD175">
        <v>40</v>
      </c>
      <c r="CE175">
        <v>56</v>
      </c>
      <c r="CF175">
        <v>56</v>
      </c>
      <c r="CG175" t="s">
        <v>429</v>
      </c>
      <c r="CH175" t="s">
        <v>429</v>
      </c>
      <c r="CI175" t="s">
        <v>429</v>
      </c>
      <c r="CJ175" t="s">
        <v>429</v>
      </c>
      <c r="CK175" t="s">
        <v>429</v>
      </c>
      <c r="CL175" t="s">
        <v>2429</v>
      </c>
      <c r="CM175" t="s">
        <v>1034</v>
      </c>
      <c r="CN175" t="s">
        <v>2430</v>
      </c>
      <c r="CO175" t="s">
        <v>2431</v>
      </c>
      <c r="CP175" t="s">
        <v>2431</v>
      </c>
      <c r="CQ175">
        <v>1.8</v>
      </c>
      <c r="CR175">
        <v>1.8</v>
      </c>
      <c r="CS175">
        <v>2.2999999999999998</v>
      </c>
      <c r="CT175">
        <v>2.6</v>
      </c>
      <c r="CU175">
        <v>2.6</v>
      </c>
      <c r="CV175">
        <v>4</v>
      </c>
      <c r="CW175">
        <v>4</v>
      </c>
      <c r="CX175">
        <v>8</v>
      </c>
      <c r="CY175">
        <v>8</v>
      </c>
      <c r="CZ175">
        <v>8</v>
      </c>
      <c r="DA175" t="s">
        <v>502</v>
      </c>
      <c r="DB175" t="s">
        <v>502</v>
      </c>
      <c r="DC175" t="s">
        <v>502</v>
      </c>
      <c r="DD175" t="s">
        <v>502</v>
      </c>
      <c r="DE175" t="s">
        <v>502</v>
      </c>
      <c r="DF175" t="s">
        <v>2242</v>
      </c>
      <c r="DG175" t="s">
        <v>2242</v>
      </c>
      <c r="DH175" t="s">
        <v>1900</v>
      </c>
      <c r="DI175" t="s">
        <v>1900</v>
      </c>
      <c r="DJ175" t="s">
        <v>1900</v>
      </c>
      <c r="DK175">
        <v>2.14</v>
      </c>
      <c r="DL175">
        <v>2.14</v>
      </c>
      <c r="DM175">
        <v>2.14</v>
      </c>
      <c r="DN175">
        <v>2.14</v>
      </c>
      <c r="DO175">
        <v>2.14</v>
      </c>
      <c r="DP175">
        <v>4</v>
      </c>
      <c r="DQ175">
        <v>4</v>
      </c>
      <c r="DR175">
        <v>16</v>
      </c>
      <c r="DS175">
        <v>16</v>
      </c>
      <c r="DT175">
        <v>16</v>
      </c>
      <c r="DU175">
        <v>2</v>
      </c>
      <c r="DV175">
        <v>2</v>
      </c>
      <c r="DW175">
        <v>8</v>
      </c>
      <c r="DX175">
        <v>24</v>
      </c>
      <c r="DY175">
        <v>24</v>
      </c>
      <c r="DZ175">
        <v>8</v>
      </c>
      <c r="EA175">
        <v>8</v>
      </c>
      <c r="EB175">
        <v>128</v>
      </c>
      <c r="EC175">
        <v>384</v>
      </c>
      <c r="ED175">
        <v>384</v>
      </c>
      <c r="EE175">
        <v>0</v>
      </c>
      <c r="EF175">
        <v>0</v>
      </c>
      <c r="EG175">
        <v>0</v>
      </c>
      <c r="EH175">
        <v>0</v>
      </c>
      <c r="EI175">
        <v>0</v>
      </c>
      <c r="EJ175">
        <v>1</v>
      </c>
      <c r="EK175">
        <v>1</v>
      </c>
      <c r="EL175">
        <v>8</v>
      </c>
      <c r="EM175">
        <v>24</v>
      </c>
      <c r="EN175">
        <v>24</v>
      </c>
      <c r="EO175" t="s">
        <v>1913</v>
      </c>
      <c r="EP175" t="s">
        <v>1913</v>
      </c>
      <c r="EQ175" t="s">
        <v>1913</v>
      </c>
      <c r="ER175" t="s">
        <v>1913</v>
      </c>
      <c r="ES175" t="s">
        <v>1913</v>
      </c>
      <c r="ET175" t="s">
        <v>1913</v>
      </c>
      <c r="EU175" t="s">
        <v>1913</v>
      </c>
      <c r="EV175" t="s">
        <v>1913</v>
      </c>
      <c r="EW175" t="s">
        <v>1913</v>
      </c>
      <c r="EX175" t="s">
        <v>1913</v>
      </c>
      <c r="EY175" t="s">
        <v>2287</v>
      </c>
      <c r="EZ175" t="s">
        <v>2287</v>
      </c>
      <c r="FA175" t="s">
        <v>2287</v>
      </c>
      <c r="FB175" t="s">
        <v>2287</v>
      </c>
      <c r="FC175" t="s">
        <v>2287</v>
      </c>
      <c r="FD175" t="s">
        <v>444</v>
      </c>
      <c r="FE175" t="s">
        <v>444</v>
      </c>
      <c r="FF175" t="s">
        <v>444</v>
      </c>
      <c r="FG175" t="s">
        <v>444</v>
      </c>
      <c r="FH175" t="s">
        <v>444</v>
      </c>
      <c r="FI175">
        <v>1</v>
      </c>
      <c r="FJ175">
        <v>1</v>
      </c>
      <c r="FK175">
        <v>1</v>
      </c>
      <c r="FL175">
        <v>1</v>
      </c>
      <c r="FM175">
        <v>1</v>
      </c>
      <c r="FN175">
        <v>1</v>
      </c>
      <c r="FO175">
        <v>1</v>
      </c>
      <c r="FP175">
        <v>1</v>
      </c>
      <c r="FQ175">
        <v>1</v>
      </c>
      <c r="FR175">
        <v>1</v>
      </c>
      <c r="FS175" t="s">
        <v>504</v>
      </c>
      <c r="FT175" t="s">
        <v>504</v>
      </c>
      <c r="FU175" t="s">
        <v>504</v>
      </c>
      <c r="FV175" t="s">
        <v>504</v>
      </c>
      <c r="FW175" t="s">
        <v>504</v>
      </c>
      <c r="FX175" t="s">
        <v>429</v>
      </c>
      <c r="FY175" t="s">
        <v>429</v>
      </c>
      <c r="FZ175" t="s">
        <v>429</v>
      </c>
      <c r="GA175" t="s">
        <v>429</v>
      </c>
      <c r="GB175" t="s">
        <v>429</v>
      </c>
      <c r="GC175" t="s">
        <v>429</v>
      </c>
      <c r="GD175" t="s">
        <v>429</v>
      </c>
      <c r="GE175" t="s">
        <v>429</v>
      </c>
      <c r="GF175" t="s">
        <v>429</v>
      </c>
      <c r="GG175" t="s">
        <v>429</v>
      </c>
      <c r="GH175" t="s">
        <v>2432</v>
      </c>
      <c r="GI175" t="s">
        <v>2432</v>
      </c>
      <c r="GJ175" t="s">
        <v>570</v>
      </c>
      <c r="GK175" t="s">
        <v>570</v>
      </c>
      <c r="GL175" t="s">
        <v>570</v>
      </c>
      <c r="GM175" t="s">
        <v>444</v>
      </c>
      <c r="GN175" t="s">
        <v>444</v>
      </c>
      <c r="GO175" t="s">
        <v>444</v>
      </c>
      <c r="GP175" t="s">
        <v>444</v>
      </c>
      <c r="GQ175" t="s">
        <v>444</v>
      </c>
      <c r="GR175">
        <v>10</v>
      </c>
      <c r="GS175">
        <v>10</v>
      </c>
      <c r="GT175">
        <v>1</v>
      </c>
      <c r="GU175">
        <v>1</v>
      </c>
      <c r="GW175">
        <v>2</v>
      </c>
      <c r="GX175">
        <v>2</v>
      </c>
      <c r="GY175">
        <v>4</v>
      </c>
      <c r="GZ175">
        <v>12</v>
      </c>
      <c r="HB175" t="s">
        <v>445</v>
      </c>
      <c r="HC175" t="s">
        <v>445</v>
      </c>
      <c r="HD175" t="s">
        <v>445</v>
      </c>
      <c r="HE175" t="s">
        <v>445</v>
      </c>
      <c r="HI175" t="s">
        <v>429</v>
      </c>
      <c r="HJ175" t="s">
        <v>699</v>
      </c>
      <c r="HK175" t="s">
        <v>699</v>
      </c>
      <c r="HN175" t="s">
        <v>429</v>
      </c>
      <c r="HO175" t="s">
        <v>699</v>
      </c>
      <c r="HP175" t="s">
        <v>699</v>
      </c>
      <c r="HS175" t="s">
        <v>2433</v>
      </c>
      <c r="HT175" t="s">
        <v>2289</v>
      </c>
      <c r="HU175" t="s">
        <v>2289</v>
      </c>
      <c r="HX175" t="s">
        <v>764</v>
      </c>
      <c r="HY175" t="s">
        <v>706</v>
      </c>
      <c r="HZ175" t="s">
        <v>706</v>
      </c>
      <c r="IC175">
        <v>10</v>
      </c>
      <c r="ID175">
        <v>12</v>
      </c>
      <c r="IH175">
        <v>2</v>
      </c>
      <c r="II175">
        <v>36</v>
      </c>
      <c r="IJ175">
        <v>36</v>
      </c>
      <c r="IM175" t="s">
        <v>445</v>
      </c>
      <c r="IN175" t="s">
        <v>445</v>
      </c>
      <c r="IO175" t="s">
        <v>445</v>
      </c>
      <c r="IP175" t="s">
        <v>420</v>
      </c>
      <c r="IQ175" t="s">
        <v>420</v>
      </c>
      <c r="IR175" t="s">
        <v>420</v>
      </c>
      <c r="IS175" t="s">
        <v>421</v>
      </c>
      <c r="IT175" t="s">
        <v>421</v>
      </c>
      <c r="IU175" t="s">
        <v>447</v>
      </c>
      <c r="IV175" t="s">
        <v>447</v>
      </c>
      <c r="IW175" t="s">
        <v>447</v>
      </c>
      <c r="IX175" t="s">
        <v>447</v>
      </c>
      <c r="IY175" t="s">
        <v>447</v>
      </c>
      <c r="IZ175" t="s">
        <v>590</v>
      </c>
      <c r="JA175" t="s">
        <v>590</v>
      </c>
      <c r="JB175" t="s">
        <v>590</v>
      </c>
      <c r="JC175" t="s">
        <v>590</v>
      </c>
      <c r="JD175" t="s">
        <v>590</v>
      </c>
      <c r="JE175" t="s">
        <v>590</v>
      </c>
      <c r="JF175" t="s">
        <v>590</v>
      </c>
      <c r="JG175" t="s">
        <v>590</v>
      </c>
      <c r="JH175" t="s">
        <v>590</v>
      </c>
      <c r="JI175" t="s">
        <v>590</v>
      </c>
      <c r="JJ175" t="s">
        <v>2123</v>
      </c>
      <c r="JK175" t="s">
        <v>2123</v>
      </c>
      <c r="JL175" t="s">
        <v>2290</v>
      </c>
      <c r="JM175" t="s">
        <v>2434</v>
      </c>
      <c r="JN175" t="s">
        <v>2291</v>
      </c>
      <c r="JO175">
        <v>550</v>
      </c>
      <c r="JP175">
        <v>550</v>
      </c>
      <c r="JQ175" s="5">
        <v>750</v>
      </c>
      <c r="JR175">
        <v>1600</v>
      </c>
      <c r="JS175">
        <v>1100</v>
      </c>
      <c r="JT175">
        <v>1</v>
      </c>
      <c r="JU175">
        <v>1</v>
      </c>
      <c r="JV175">
        <v>1</v>
      </c>
      <c r="JW175">
        <v>2</v>
      </c>
      <c r="JX175">
        <v>2</v>
      </c>
      <c r="JY175">
        <v>0</v>
      </c>
      <c r="JZ175">
        <v>0</v>
      </c>
      <c r="KA175">
        <v>0</v>
      </c>
      <c r="KB175">
        <v>1</v>
      </c>
      <c r="KC175">
        <v>1</v>
      </c>
      <c r="KD175" t="s">
        <v>421</v>
      </c>
      <c r="KE175" t="s">
        <v>421</v>
      </c>
      <c r="KF175" t="s">
        <v>421</v>
      </c>
      <c r="KG175" t="s">
        <v>421</v>
      </c>
      <c r="KH175" t="s">
        <v>421</v>
      </c>
      <c r="KI175" t="s">
        <v>449</v>
      </c>
      <c r="KJ175" t="s">
        <v>449</v>
      </c>
      <c r="KK175" t="s">
        <v>449</v>
      </c>
      <c r="KL175" t="s">
        <v>449</v>
      </c>
      <c r="KM175" t="s">
        <v>449</v>
      </c>
      <c r="KN175">
        <v>102.37</v>
      </c>
      <c r="KO175">
        <v>102.37</v>
      </c>
      <c r="KP175">
        <v>173.61</v>
      </c>
      <c r="KQ175">
        <v>142</v>
      </c>
      <c r="KR175">
        <v>142</v>
      </c>
      <c r="KS175">
        <v>161</v>
      </c>
      <c r="KT175">
        <v>161</v>
      </c>
      <c r="KU175">
        <v>385</v>
      </c>
      <c r="KV175">
        <v>997</v>
      </c>
      <c r="KW175">
        <v>997</v>
      </c>
      <c r="KX175">
        <v>102.37</v>
      </c>
      <c r="KY175">
        <v>102.37</v>
      </c>
      <c r="KZ175" s="4">
        <v>173.61</v>
      </c>
      <c r="LA175">
        <v>142</v>
      </c>
      <c r="LB175">
        <v>142</v>
      </c>
      <c r="LC175">
        <v>50</v>
      </c>
      <c r="LD175">
        <v>50</v>
      </c>
      <c r="LE175">
        <v>50</v>
      </c>
      <c r="LF175">
        <v>50</v>
      </c>
      <c r="LG175">
        <v>50</v>
      </c>
      <c r="LH175" t="s">
        <v>450</v>
      </c>
      <c r="LI175" t="s">
        <v>451</v>
      </c>
      <c r="LJ175">
        <v>42.31</v>
      </c>
      <c r="LK175">
        <v>42.31</v>
      </c>
      <c r="LL175">
        <v>46.81</v>
      </c>
      <c r="LM175">
        <v>12.38</v>
      </c>
      <c r="LN175">
        <v>12.38</v>
      </c>
      <c r="LO175">
        <v>39.29</v>
      </c>
      <c r="LP175">
        <v>39.29</v>
      </c>
      <c r="LQ175">
        <v>29.96</v>
      </c>
      <c r="LR175">
        <v>19.190000000000001</v>
      </c>
      <c r="LS175">
        <v>19.190000000000001</v>
      </c>
      <c r="LT175">
        <v>47.8</v>
      </c>
      <c r="LU175">
        <v>47.8</v>
      </c>
      <c r="LV175">
        <v>37.32</v>
      </c>
      <c r="LW175">
        <v>23.88</v>
      </c>
      <c r="LX175">
        <v>23.88</v>
      </c>
      <c r="LY175">
        <v>70.400000000000006</v>
      </c>
      <c r="LZ175">
        <v>59.56</v>
      </c>
      <c r="MA175">
        <v>47.76</v>
      </c>
      <c r="MB175">
        <v>35.549999999999997</v>
      </c>
      <c r="MC175">
        <v>35.549999999999997</v>
      </c>
      <c r="MD175">
        <v>50.72</v>
      </c>
      <c r="ME175">
        <v>50.72</v>
      </c>
      <c r="MF175">
        <v>35.1</v>
      </c>
      <c r="MG175">
        <v>17.21</v>
      </c>
      <c r="MH175">
        <v>17.21</v>
      </c>
      <c r="MI175">
        <v>59.56</v>
      </c>
      <c r="MJ175">
        <v>70.400000000000006</v>
      </c>
      <c r="MK175">
        <v>40.520000000000003</v>
      </c>
      <c r="ML175">
        <v>23.97</v>
      </c>
      <c r="MM175">
        <v>23.7</v>
      </c>
      <c r="MN175">
        <v>42.82</v>
      </c>
      <c r="MO175">
        <v>42.82</v>
      </c>
      <c r="MP175">
        <v>29.8</v>
      </c>
      <c r="MQ175">
        <v>23.2</v>
      </c>
      <c r="MR175">
        <v>23.2</v>
      </c>
      <c r="MS175">
        <v>9.35</v>
      </c>
      <c r="MT175">
        <v>9.35</v>
      </c>
      <c r="MU175">
        <v>85.56</v>
      </c>
      <c r="MV175">
        <v>28.35</v>
      </c>
      <c r="MW175">
        <v>28.35</v>
      </c>
      <c r="MX175">
        <v>33.14</v>
      </c>
      <c r="MY175">
        <v>33.14</v>
      </c>
      <c r="MZ175">
        <v>161.12</v>
      </c>
      <c r="NA175">
        <v>109.13</v>
      </c>
      <c r="NB175">
        <v>109.13</v>
      </c>
      <c r="NC175">
        <v>22.92</v>
      </c>
      <c r="ND175">
        <v>22.92</v>
      </c>
      <c r="NE175">
        <v>31.85</v>
      </c>
      <c r="NF175">
        <v>21.99</v>
      </c>
      <c r="NG175">
        <v>21.99</v>
      </c>
      <c r="NH175">
        <v>14.51</v>
      </c>
      <c r="NI175">
        <v>14.51</v>
      </c>
      <c r="NJ175">
        <v>21.4</v>
      </c>
      <c r="NK175">
        <v>11.49</v>
      </c>
      <c r="NL175">
        <v>11.49</v>
      </c>
      <c r="NM175">
        <v>56.05</v>
      </c>
      <c r="NN175">
        <v>56.05</v>
      </c>
      <c r="NO175">
        <v>54.82</v>
      </c>
      <c r="NP175">
        <v>13.93</v>
      </c>
      <c r="NQ175">
        <v>13.93</v>
      </c>
      <c r="NY175">
        <v>25.2</v>
      </c>
      <c r="OD175">
        <v>24.6</v>
      </c>
      <c r="OI175">
        <v>24.6</v>
      </c>
      <c r="OT175" s="1">
        <v>41896</v>
      </c>
      <c r="OU175" s="1">
        <v>42369</v>
      </c>
      <c r="OV175" t="s">
        <v>452</v>
      </c>
      <c r="OW175" t="s">
        <v>2435</v>
      </c>
    </row>
    <row r="176" spans="1:413" x14ac:dyDescent="0.25">
      <c r="A176">
        <v>2198617</v>
      </c>
      <c r="B176" t="s">
        <v>2235</v>
      </c>
      <c r="C176" t="s">
        <v>2236</v>
      </c>
      <c r="D176" t="s">
        <v>2436</v>
      </c>
      <c r="E176" t="s">
        <v>2437</v>
      </c>
      <c r="G176" t="s">
        <v>514</v>
      </c>
      <c r="H176" t="s">
        <v>541</v>
      </c>
      <c r="I176" t="s">
        <v>516</v>
      </c>
      <c r="J176" t="s">
        <v>420</v>
      </c>
      <c r="K176" t="s">
        <v>420</v>
      </c>
      <c r="L176" t="s">
        <v>421</v>
      </c>
      <c r="N176" t="s">
        <v>421</v>
      </c>
      <c r="O176" t="s">
        <v>421</v>
      </c>
      <c r="P176">
        <v>4</v>
      </c>
      <c r="Q176" t="s">
        <v>684</v>
      </c>
      <c r="R176" t="s">
        <v>423</v>
      </c>
      <c r="S176" t="s">
        <v>632</v>
      </c>
      <c r="T176" t="s">
        <v>632</v>
      </c>
      <c r="U176" t="s">
        <v>419</v>
      </c>
      <c r="AM176" t="s">
        <v>420</v>
      </c>
      <c r="AO176" t="s">
        <v>421</v>
      </c>
      <c r="AQ176" t="s">
        <v>420</v>
      </c>
      <c r="AS176" t="s">
        <v>421</v>
      </c>
      <c r="AT176" t="s">
        <v>421</v>
      </c>
      <c r="AU176" t="s">
        <v>420</v>
      </c>
      <c r="AV176" t="s">
        <v>420</v>
      </c>
      <c r="AW176" t="s">
        <v>421</v>
      </c>
      <c r="AX176" t="s">
        <v>420</v>
      </c>
      <c r="AY176" t="s">
        <v>420</v>
      </c>
      <c r="AZ176" t="s">
        <v>421</v>
      </c>
      <c r="BA176" t="s">
        <v>421</v>
      </c>
      <c r="BB176" t="s">
        <v>420</v>
      </c>
      <c r="BC176" t="s">
        <v>421</v>
      </c>
      <c r="BD176" t="s">
        <v>420</v>
      </c>
      <c r="BE176" t="s">
        <v>420</v>
      </c>
      <c r="BF176" t="s">
        <v>420</v>
      </c>
      <c r="BG176" t="s">
        <v>420</v>
      </c>
      <c r="BH176" t="s">
        <v>420</v>
      </c>
      <c r="BI176">
        <v>1</v>
      </c>
      <c r="BJ176">
        <v>4</v>
      </c>
      <c r="BK176">
        <v>8.1920000000000002</v>
      </c>
      <c r="BM176" t="s">
        <v>2438</v>
      </c>
      <c r="BN176" t="s">
        <v>2438</v>
      </c>
      <c r="BO176" t="s">
        <v>2438</v>
      </c>
      <c r="BP176" t="s">
        <v>2439</v>
      </c>
      <c r="BQ176" t="s">
        <v>2439</v>
      </c>
      <c r="BR176">
        <v>1</v>
      </c>
      <c r="BS176">
        <v>1</v>
      </c>
      <c r="BT176">
        <v>1</v>
      </c>
      <c r="BU176">
        <v>1</v>
      </c>
      <c r="BV176">
        <v>1</v>
      </c>
      <c r="BW176">
        <v>4</v>
      </c>
      <c r="BX176">
        <v>4</v>
      </c>
      <c r="BY176">
        <v>4</v>
      </c>
      <c r="BZ176">
        <v>4</v>
      </c>
      <c r="CA176">
        <v>4</v>
      </c>
      <c r="CB176">
        <v>4</v>
      </c>
      <c r="CC176">
        <v>4</v>
      </c>
      <c r="CD176">
        <v>4</v>
      </c>
      <c r="CE176">
        <v>4</v>
      </c>
      <c r="CF176">
        <v>4</v>
      </c>
      <c r="CG176" t="s">
        <v>2240</v>
      </c>
      <c r="CH176" t="s">
        <v>2240</v>
      </c>
      <c r="CI176" t="s">
        <v>2240</v>
      </c>
      <c r="CJ176" t="s">
        <v>2240</v>
      </c>
      <c r="CK176" t="s">
        <v>2240</v>
      </c>
      <c r="CL176" t="s">
        <v>2440</v>
      </c>
      <c r="CM176" t="s">
        <v>2440</v>
      </c>
      <c r="CN176" t="s">
        <v>2440</v>
      </c>
      <c r="CO176" t="s">
        <v>2441</v>
      </c>
      <c r="CP176" t="s">
        <v>2441</v>
      </c>
      <c r="CQ176">
        <v>3.3</v>
      </c>
      <c r="CR176">
        <v>3.3</v>
      </c>
      <c r="CS176">
        <v>3.3</v>
      </c>
      <c r="CT176">
        <v>3.5</v>
      </c>
      <c r="CU176">
        <v>3.5</v>
      </c>
      <c r="CV176">
        <v>2</v>
      </c>
      <c r="CW176">
        <v>2</v>
      </c>
      <c r="CX176">
        <v>2</v>
      </c>
      <c r="CY176">
        <v>2</v>
      </c>
      <c r="CZ176">
        <v>2</v>
      </c>
      <c r="DA176" t="s">
        <v>502</v>
      </c>
      <c r="DB176" t="s">
        <v>502</v>
      </c>
      <c r="DC176" t="s">
        <v>502</v>
      </c>
      <c r="DD176" t="s">
        <v>502</v>
      </c>
      <c r="DE176" t="s">
        <v>502</v>
      </c>
      <c r="DF176" t="s">
        <v>2442</v>
      </c>
      <c r="DG176" t="s">
        <v>2442</v>
      </c>
      <c r="DH176" t="s">
        <v>2442</v>
      </c>
      <c r="DI176" t="s">
        <v>2442</v>
      </c>
      <c r="DJ176" t="s">
        <v>2442</v>
      </c>
      <c r="DK176">
        <v>1.6</v>
      </c>
      <c r="DL176">
        <v>1.6</v>
      </c>
      <c r="DM176">
        <v>1.6</v>
      </c>
      <c r="DN176">
        <v>1.6</v>
      </c>
      <c r="DO176">
        <v>1.6</v>
      </c>
      <c r="DP176">
        <v>8</v>
      </c>
      <c r="DQ176">
        <v>8</v>
      </c>
      <c r="DR176">
        <v>8</v>
      </c>
      <c r="DS176">
        <v>8</v>
      </c>
      <c r="DT176">
        <v>8</v>
      </c>
      <c r="DU176">
        <v>1</v>
      </c>
      <c r="DV176">
        <v>1</v>
      </c>
      <c r="DW176">
        <v>2</v>
      </c>
      <c r="DX176">
        <v>4</v>
      </c>
      <c r="DY176">
        <v>4</v>
      </c>
      <c r="DZ176">
        <v>8</v>
      </c>
      <c r="EA176">
        <v>8</v>
      </c>
      <c r="EB176">
        <v>16</v>
      </c>
      <c r="EC176">
        <v>32</v>
      </c>
      <c r="ED176">
        <v>32</v>
      </c>
      <c r="EE176">
        <v>0</v>
      </c>
      <c r="EF176">
        <v>0</v>
      </c>
      <c r="EG176">
        <v>0</v>
      </c>
      <c r="EH176">
        <v>0</v>
      </c>
      <c r="EI176">
        <v>0</v>
      </c>
      <c r="EJ176">
        <v>1</v>
      </c>
      <c r="EK176">
        <v>1</v>
      </c>
      <c r="EL176">
        <v>3</v>
      </c>
      <c r="EM176">
        <v>6</v>
      </c>
      <c r="EN176">
        <v>6</v>
      </c>
      <c r="EO176" t="s">
        <v>725</v>
      </c>
      <c r="EP176" t="s">
        <v>725</v>
      </c>
      <c r="EQ176" t="s">
        <v>725</v>
      </c>
      <c r="ER176" t="s">
        <v>725</v>
      </c>
      <c r="ES176" t="s">
        <v>725</v>
      </c>
      <c r="ET176" t="s">
        <v>419</v>
      </c>
      <c r="EU176" t="s">
        <v>419</v>
      </c>
      <c r="EV176" t="s">
        <v>419</v>
      </c>
      <c r="EW176" t="s">
        <v>419</v>
      </c>
      <c r="EX176" t="s">
        <v>419</v>
      </c>
      <c r="EY176" t="s">
        <v>2443</v>
      </c>
      <c r="EZ176" t="s">
        <v>2443</v>
      </c>
      <c r="FA176" t="s">
        <v>2443</v>
      </c>
      <c r="FB176" t="s">
        <v>2443</v>
      </c>
      <c r="FC176" t="s">
        <v>2443</v>
      </c>
      <c r="FD176" t="s">
        <v>444</v>
      </c>
      <c r="FE176" t="s">
        <v>444</v>
      </c>
      <c r="FF176" t="s">
        <v>444</v>
      </c>
      <c r="FG176" t="s">
        <v>444</v>
      </c>
      <c r="FH176" t="s">
        <v>444</v>
      </c>
      <c r="FI176">
        <v>1</v>
      </c>
      <c r="FJ176">
        <v>1</v>
      </c>
      <c r="FK176">
        <v>1</v>
      </c>
      <c r="FL176">
        <v>1</v>
      </c>
      <c r="FM176">
        <v>1</v>
      </c>
      <c r="FN176">
        <v>2</v>
      </c>
      <c r="FO176">
        <v>2</v>
      </c>
      <c r="FP176">
        <v>2</v>
      </c>
      <c r="FQ176">
        <v>2</v>
      </c>
      <c r="FR176">
        <v>2</v>
      </c>
      <c r="FS176" t="s">
        <v>504</v>
      </c>
      <c r="FT176" t="s">
        <v>504</v>
      </c>
      <c r="FU176" t="s">
        <v>504</v>
      </c>
      <c r="FV176" t="s">
        <v>504</v>
      </c>
      <c r="FW176" t="s">
        <v>504</v>
      </c>
      <c r="FZ176" t="s">
        <v>699</v>
      </c>
      <c r="GA176" t="s">
        <v>725</v>
      </c>
      <c r="GB176" t="s">
        <v>725</v>
      </c>
      <c r="GE176" t="s">
        <v>2245</v>
      </c>
      <c r="GF176" t="s">
        <v>419</v>
      </c>
      <c r="GG176" t="s">
        <v>419</v>
      </c>
      <c r="GJ176" t="s">
        <v>2444</v>
      </c>
      <c r="GK176" t="s">
        <v>741</v>
      </c>
      <c r="GL176" t="s">
        <v>741</v>
      </c>
      <c r="GO176" t="s">
        <v>743</v>
      </c>
      <c r="GP176" t="s">
        <v>444</v>
      </c>
      <c r="GT176">
        <v>6</v>
      </c>
      <c r="GU176">
        <v>1</v>
      </c>
      <c r="GY176">
        <v>8</v>
      </c>
      <c r="GZ176">
        <v>4</v>
      </c>
      <c r="HD176" t="s">
        <v>445</v>
      </c>
      <c r="HE176" t="s">
        <v>445</v>
      </c>
      <c r="HJ176" t="s">
        <v>725</v>
      </c>
      <c r="HK176" t="s">
        <v>725</v>
      </c>
      <c r="HO176" t="s">
        <v>419</v>
      </c>
      <c r="HP176" t="s">
        <v>419</v>
      </c>
      <c r="HT176" t="s">
        <v>741</v>
      </c>
      <c r="HU176" t="s">
        <v>741</v>
      </c>
      <c r="HY176" t="s">
        <v>444</v>
      </c>
      <c r="HZ176" t="s">
        <v>444</v>
      </c>
      <c r="ID176">
        <v>1</v>
      </c>
      <c r="II176">
        <v>4</v>
      </c>
      <c r="IJ176">
        <v>4</v>
      </c>
      <c r="IN176" t="s">
        <v>445</v>
      </c>
      <c r="IO176" t="s">
        <v>445</v>
      </c>
      <c r="IP176" t="s">
        <v>420</v>
      </c>
      <c r="IQ176" t="s">
        <v>420</v>
      </c>
      <c r="IR176" t="s">
        <v>420</v>
      </c>
      <c r="IS176" t="s">
        <v>420</v>
      </c>
      <c r="IT176" t="s">
        <v>420</v>
      </c>
      <c r="IU176" t="s">
        <v>490</v>
      </c>
      <c r="IV176" t="s">
        <v>490</v>
      </c>
      <c r="IW176" t="s">
        <v>490</v>
      </c>
      <c r="IX176" t="s">
        <v>490</v>
      </c>
      <c r="IY176" t="s">
        <v>490</v>
      </c>
      <c r="IZ176" t="s">
        <v>2445</v>
      </c>
      <c r="JA176" t="s">
        <v>2445</v>
      </c>
      <c r="JB176" t="s">
        <v>2445</v>
      </c>
      <c r="JC176" t="s">
        <v>2445</v>
      </c>
      <c r="JD176" t="s">
        <v>2445</v>
      </c>
      <c r="JE176" t="s">
        <v>2446</v>
      </c>
      <c r="JF176" t="s">
        <v>2446</v>
      </c>
      <c r="JG176" t="s">
        <v>2446</v>
      </c>
      <c r="JH176" t="s">
        <v>2446</v>
      </c>
      <c r="JI176" t="s">
        <v>2446</v>
      </c>
      <c r="JJ176" t="s">
        <v>419</v>
      </c>
      <c r="JK176" t="s">
        <v>419</v>
      </c>
      <c r="JL176" t="s">
        <v>419</v>
      </c>
      <c r="JM176" t="s">
        <v>419</v>
      </c>
      <c r="JN176" t="s">
        <v>419</v>
      </c>
      <c r="JO176">
        <v>250</v>
      </c>
      <c r="JP176">
        <v>250</v>
      </c>
      <c r="JQ176" s="5">
        <v>250</v>
      </c>
      <c r="JR176">
        <v>250</v>
      </c>
      <c r="JS176">
        <v>250</v>
      </c>
      <c r="JT176">
        <v>1</v>
      </c>
      <c r="JU176">
        <v>1</v>
      </c>
      <c r="JV176">
        <v>1</v>
      </c>
      <c r="JW176">
        <v>1</v>
      </c>
      <c r="JX176">
        <v>1</v>
      </c>
      <c r="JY176">
        <v>0</v>
      </c>
      <c r="JZ176">
        <v>0</v>
      </c>
      <c r="KA176">
        <v>0</v>
      </c>
      <c r="KB176">
        <v>0</v>
      </c>
      <c r="KC176">
        <v>0</v>
      </c>
      <c r="KD176" t="s">
        <v>421</v>
      </c>
      <c r="KE176" t="s">
        <v>421</v>
      </c>
      <c r="KF176" t="s">
        <v>421</v>
      </c>
      <c r="KG176" t="s">
        <v>421</v>
      </c>
      <c r="KH176" t="s">
        <v>421</v>
      </c>
      <c r="KI176" t="s">
        <v>535</v>
      </c>
      <c r="KJ176" t="s">
        <v>535</v>
      </c>
      <c r="KK176" t="s">
        <v>535</v>
      </c>
      <c r="KL176" t="s">
        <v>535</v>
      </c>
      <c r="KM176" t="s">
        <v>535</v>
      </c>
      <c r="KN176">
        <v>20.149999999999999</v>
      </c>
      <c r="KO176">
        <v>20.149999999999999</v>
      </c>
      <c r="KP176">
        <v>49.12</v>
      </c>
      <c r="KQ176">
        <v>85.15</v>
      </c>
      <c r="KR176">
        <v>85.15</v>
      </c>
      <c r="KS176">
        <v>68</v>
      </c>
      <c r="KT176">
        <v>68</v>
      </c>
      <c r="KU176">
        <v>122</v>
      </c>
      <c r="KV176">
        <v>206</v>
      </c>
      <c r="KW176">
        <v>206</v>
      </c>
      <c r="KX176">
        <v>20.149999999999999</v>
      </c>
      <c r="KY176">
        <v>20.149999999999999</v>
      </c>
      <c r="KZ176" s="4">
        <v>49.12</v>
      </c>
      <c r="LA176">
        <v>85.15</v>
      </c>
      <c r="LB176">
        <v>85.15</v>
      </c>
      <c r="LC176">
        <v>60</v>
      </c>
      <c r="LD176">
        <v>60</v>
      </c>
      <c r="LE176">
        <v>60</v>
      </c>
      <c r="LF176">
        <v>60</v>
      </c>
      <c r="LG176">
        <v>60</v>
      </c>
      <c r="LH176" t="s">
        <v>450</v>
      </c>
      <c r="LI176" t="s">
        <v>451</v>
      </c>
      <c r="LJ176">
        <v>61.22</v>
      </c>
      <c r="LK176">
        <v>61.22</v>
      </c>
      <c r="LL176">
        <v>45.1</v>
      </c>
      <c r="LM176">
        <v>33.65</v>
      </c>
      <c r="LN176">
        <v>33.65</v>
      </c>
      <c r="LO176">
        <v>56.57</v>
      </c>
      <c r="LP176">
        <v>56.57</v>
      </c>
      <c r="LQ176">
        <v>36.18</v>
      </c>
      <c r="LR176">
        <v>27.04</v>
      </c>
      <c r="LS176">
        <v>27.04</v>
      </c>
      <c r="LT176">
        <v>54.36</v>
      </c>
      <c r="LU176">
        <v>54.36</v>
      </c>
      <c r="LV176">
        <v>34.450000000000003</v>
      </c>
      <c r="LW176">
        <v>26.59</v>
      </c>
      <c r="LX176">
        <v>26.59</v>
      </c>
      <c r="LY176">
        <v>76.92</v>
      </c>
      <c r="LZ176">
        <v>76.92</v>
      </c>
      <c r="MA176">
        <v>47.67</v>
      </c>
      <c r="MB176">
        <v>34.369999999999997</v>
      </c>
      <c r="MC176">
        <v>34.369999999999997</v>
      </c>
      <c r="MD176">
        <v>57.6</v>
      </c>
      <c r="ME176">
        <v>57.6</v>
      </c>
      <c r="MF176">
        <v>37.54</v>
      </c>
      <c r="MG176">
        <v>28.42</v>
      </c>
      <c r="MH176">
        <v>28.42</v>
      </c>
      <c r="MI176">
        <v>67.39</v>
      </c>
      <c r="MJ176">
        <v>67.39</v>
      </c>
      <c r="MK176">
        <v>42.94</v>
      </c>
      <c r="ML176">
        <v>31.62</v>
      </c>
      <c r="MM176">
        <v>31.62</v>
      </c>
      <c r="MN176">
        <v>63.36</v>
      </c>
      <c r="MO176">
        <v>63.36</v>
      </c>
      <c r="MP176">
        <v>40.36</v>
      </c>
      <c r="MQ176">
        <v>29.62</v>
      </c>
      <c r="MR176">
        <v>29.62</v>
      </c>
      <c r="MS176">
        <v>15.1</v>
      </c>
      <c r="MT176">
        <v>15.1</v>
      </c>
      <c r="MU176">
        <v>24.36</v>
      </c>
      <c r="MV176">
        <v>24.17</v>
      </c>
      <c r="MW176">
        <v>24.17</v>
      </c>
      <c r="MX176">
        <v>51.28</v>
      </c>
      <c r="MY176">
        <v>51.28</v>
      </c>
      <c r="MZ176">
        <v>59.01</v>
      </c>
      <c r="NA176">
        <v>72.23</v>
      </c>
      <c r="NB176">
        <v>72.23</v>
      </c>
      <c r="NC176">
        <v>104.03</v>
      </c>
      <c r="ND176">
        <v>104.03</v>
      </c>
      <c r="NE176">
        <v>91.57</v>
      </c>
      <c r="NF176">
        <v>55.77</v>
      </c>
      <c r="NG176">
        <v>55.77</v>
      </c>
      <c r="NH176">
        <v>62.18</v>
      </c>
      <c r="NI176">
        <v>62.18</v>
      </c>
      <c r="NJ176">
        <v>75.650000000000006</v>
      </c>
      <c r="NK176">
        <v>45.58</v>
      </c>
      <c r="NL176">
        <v>45.58</v>
      </c>
      <c r="NM176">
        <v>72.19</v>
      </c>
      <c r="NN176">
        <v>72.19</v>
      </c>
      <c r="NO176">
        <v>48.28</v>
      </c>
      <c r="NP176">
        <v>39.69</v>
      </c>
      <c r="NQ176">
        <v>39.69</v>
      </c>
      <c r="NW176">
        <v>23.1</v>
      </c>
      <c r="NX176">
        <v>23.1</v>
      </c>
      <c r="NY176">
        <v>22.6</v>
      </c>
      <c r="NZ176">
        <v>23.4</v>
      </c>
      <c r="OA176">
        <v>23.4</v>
      </c>
      <c r="OB176">
        <v>23.1</v>
      </c>
      <c r="OC176">
        <v>23.1</v>
      </c>
      <c r="OD176">
        <v>22.6</v>
      </c>
      <c r="OE176">
        <v>23.4</v>
      </c>
      <c r="OF176">
        <v>23.4</v>
      </c>
      <c r="OG176">
        <v>21.8</v>
      </c>
      <c r="OH176">
        <v>21.8</v>
      </c>
      <c r="OI176">
        <v>22.8</v>
      </c>
      <c r="OJ176">
        <v>23.7</v>
      </c>
      <c r="OK176">
        <v>23.7</v>
      </c>
      <c r="OT176" s="1">
        <v>41572</v>
      </c>
      <c r="OU176" s="1">
        <v>41620</v>
      </c>
      <c r="OV176" t="s">
        <v>452</v>
      </c>
      <c r="OW176" t="s">
        <v>2447</v>
      </c>
    </row>
    <row r="177" spans="1:413" x14ac:dyDescent="0.25">
      <c r="A177">
        <v>2200116</v>
      </c>
      <c r="B177" t="s">
        <v>2235</v>
      </c>
      <c r="C177" t="s">
        <v>2236</v>
      </c>
      <c r="D177" t="s">
        <v>2448</v>
      </c>
      <c r="E177" t="s">
        <v>2449</v>
      </c>
      <c r="G177" t="s">
        <v>514</v>
      </c>
      <c r="H177" t="s">
        <v>541</v>
      </c>
      <c r="I177" t="s">
        <v>516</v>
      </c>
      <c r="J177" t="s">
        <v>420</v>
      </c>
      <c r="K177" t="s">
        <v>420</v>
      </c>
      <c r="L177" t="s">
        <v>421</v>
      </c>
      <c r="N177" t="s">
        <v>421</v>
      </c>
      <c r="O177" t="s">
        <v>421</v>
      </c>
      <c r="P177">
        <v>4</v>
      </c>
      <c r="Q177" t="s">
        <v>684</v>
      </c>
      <c r="R177" t="s">
        <v>423</v>
      </c>
      <c r="S177" t="s">
        <v>632</v>
      </c>
      <c r="T177" t="s">
        <v>632</v>
      </c>
      <c r="U177" t="s">
        <v>419</v>
      </c>
      <c r="AM177" t="s">
        <v>420</v>
      </c>
      <c r="AO177" t="s">
        <v>421</v>
      </c>
      <c r="AQ177" t="s">
        <v>420</v>
      </c>
      <c r="AS177" t="s">
        <v>421</v>
      </c>
      <c r="AT177" t="s">
        <v>421</v>
      </c>
      <c r="AU177" t="s">
        <v>420</v>
      </c>
      <c r="AV177" t="s">
        <v>420</v>
      </c>
      <c r="AW177" t="s">
        <v>421</v>
      </c>
      <c r="AX177" t="s">
        <v>420</v>
      </c>
      <c r="AY177" t="s">
        <v>420</v>
      </c>
      <c r="AZ177" t="s">
        <v>421</v>
      </c>
      <c r="BA177" t="s">
        <v>421</v>
      </c>
      <c r="BB177" t="s">
        <v>420</v>
      </c>
      <c r="BC177" t="s">
        <v>421</v>
      </c>
      <c r="BD177" t="s">
        <v>420</v>
      </c>
      <c r="BE177" t="s">
        <v>420</v>
      </c>
      <c r="BF177" t="s">
        <v>420</v>
      </c>
      <c r="BG177" t="s">
        <v>420</v>
      </c>
      <c r="BH177" t="s">
        <v>420</v>
      </c>
      <c r="BI177">
        <v>1</v>
      </c>
      <c r="BJ177">
        <v>4</v>
      </c>
      <c r="BK177">
        <v>8.1920000000000002</v>
      </c>
      <c r="BM177" t="s">
        <v>2450</v>
      </c>
      <c r="BN177" t="s">
        <v>2450</v>
      </c>
      <c r="BO177" t="s">
        <v>2451</v>
      </c>
      <c r="BP177" t="s">
        <v>2452</v>
      </c>
      <c r="BQ177" t="s">
        <v>2452</v>
      </c>
      <c r="BR177">
        <v>1</v>
      </c>
      <c r="BS177">
        <v>1</v>
      </c>
      <c r="BT177">
        <v>1</v>
      </c>
      <c r="BU177">
        <v>1</v>
      </c>
      <c r="BV177">
        <v>1</v>
      </c>
      <c r="BW177">
        <v>4</v>
      </c>
      <c r="BX177">
        <v>4</v>
      </c>
      <c r="BY177">
        <v>4</v>
      </c>
      <c r="BZ177">
        <v>4</v>
      </c>
      <c r="CA177">
        <v>4</v>
      </c>
      <c r="CB177">
        <v>4</v>
      </c>
      <c r="CC177">
        <v>4</v>
      </c>
      <c r="CD177">
        <v>4</v>
      </c>
      <c r="CE177">
        <v>4</v>
      </c>
      <c r="CF177">
        <v>4</v>
      </c>
      <c r="CG177" t="s">
        <v>2240</v>
      </c>
      <c r="CH177" t="s">
        <v>2240</v>
      </c>
      <c r="CI177" t="s">
        <v>2240</v>
      </c>
      <c r="CJ177" t="s">
        <v>2240</v>
      </c>
      <c r="CK177" t="s">
        <v>2240</v>
      </c>
      <c r="CL177" t="s">
        <v>2453</v>
      </c>
      <c r="CM177" t="s">
        <v>2440</v>
      </c>
      <c r="CN177" t="s">
        <v>2441</v>
      </c>
      <c r="CO177" t="s">
        <v>2441</v>
      </c>
      <c r="CP177" t="s">
        <v>2441</v>
      </c>
      <c r="CQ177">
        <v>3.1</v>
      </c>
      <c r="CR177">
        <v>3.3</v>
      </c>
      <c r="CS177">
        <v>3.5</v>
      </c>
      <c r="CT177">
        <v>3.5</v>
      </c>
      <c r="CU177">
        <v>3.5</v>
      </c>
      <c r="CV177">
        <v>2</v>
      </c>
      <c r="CW177">
        <v>2</v>
      </c>
      <c r="CX177">
        <v>2</v>
      </c>
      <c r="CY177">
        <v>2</v>
      </c>
      <c r="CZ177">
        <v>2</v>
      </c>
      <c r="DA177" t="s">
        <v>435</v>
      </c>
      <c r="DB177" t="s">
        <v>435</v>
      </c>
      <c r="DC177" t="s">
        <v>502</v>
      </c>
      <c r="DD177" t="s">
        <v>502</v>
      </c>
      <c r="DE177" t="s">
        <v>502</v>
      </c>
      <c r="DF177" t="s">
        <v>2454</v>
      </c>
      <c r="DG177" t="s">
        <v>2454</v>
      </c>
      <c r="DH177" t="s">
        <v>2442</v>
      </c>
      <c r="DI177" t="s">
        <v>2442</v>
      </c>
      <c r="DJ177" t="s">
        <v>2442</v>
      </c>
      <c r="DK177">
        <v>1.6</v>
      </c>
      <c r="DL177">
        <v>1.6</v>
      </c>
      <c r="DM177">
        <v>1.6</v>
      </c>
      <c r="DN177">
        <v>1.6</v>
      </c>
      <c r="DO177">
        <v>1.6</v>
      </c>
      <c r="DP177">
        <v>2</v>
      </c>
      <c r="DQ177">
        <v>2</v>
      </c>
      <c r="DR177">
        <v>2</v>
      </c>
      <c r="DS177">
        <v>8</v>
      </c>
      <c r="DT177">
        <v>8</v>
      </c>
      <c r="DU177">
        <v>1</v>
      </c>
      <c r="DV177">
        <v>1</v>
      </c>
      <c r="DW177">
        <v>1</v>
      </c>
      <c r="DX177">
        <v>4</v>
      </c>
      <c r="DY177">
        <v>4</v>
      </c>
      <c r="DZ177">
        <v>2</v>
      </c>
      <c r="EA177">
        <v>2</v>
      </c>
      <c r="EB177">
        <v>2</v>
      </c>
      <c r="EC177">
        <v>32</v>
      </c>
      <c r="ED177">
        <v>32</v>
      </c>
      <c r="EE177">
        <v>0</v>
      </c>
      <c r="EF177">
        <v>0</v>
      </c>
      <c r="EG177">
        <v>0</v>
      </c>
      <c r="EH177">
        <v>0</v>
      </c>
      <c r="EI177">
        <v>0</v>
      </c>
      <c r="EJ177">
        <v>1</v>
      </c>
      <c r="EK177">
        <v>1</v>
      </c>
      <c r="EL177">
        <v>1</v>
      </c>
      <c r="EM177">
        <v>8</v>
      </c>
      <c r="EN177">
        <v>8</v>
      </c>
      <c r="EO177" t="s">
        <v>725</v>
      </c>
      <c r="EP177" t="s">
        <v>725</v>
      </c>
      <c r="EQ177" t="s">
        <v>725</v>
      </c>
      <c r="ER177" t="s">
        <v>725</v>
      </c>
      <c r="ES177" t="s">
        <v>725</v>
      </c>
      <c r="ET177" t="s">
        <v>419</v>
      </c>
      <c r="EU177" t="s">
        <v>419</v>
      </c>
      <c r="EV177" t="s">
        <v>419</v>
      </c>
      <c r="EW177" t="s">
        <v>419</v>
      </c>
      <c r="EX177" t="s">
        <v>419</v>
      </c>
      <c r="EY177" t="s">
        <v>2443</v>
      </c>
      <c r="EZ177" t="s">
        <v>2443</v>
      </c>
      <c r="FA177" t="s">
        <v>2443</v>
      </c>
      <c r="FB177" t="s">
        <v>2443</v>
      </c>
      <c r="FC177" t="s">
        <v>2443</v>
      </c>
      <c r="FD177" t="s">
        <v>444</v>
      </c>
      <c r="FE177" t="s">
        <v>444</v>
      </c>
      <c r="FF177" t="s">
        <v>444</v>
      </c>
      <c r="FG177" t="s">
        <v>444</v>
      </c>
      <c r="FH177" t="s">
        <v>444</v>
      </c>
      <c r="FI177">
        <v>1</v>
      </c>
      <c r="FJ177">
        <v>1</v>
      </c>
      <c r="FK177">
        <v>1</v>
      </c>
      <c r="FL177">
        <v>1</v>
      </c>
      <c r="FM177">
        <v>1</v>
      </c>
      <c r="FN177">
        <v>2</v>
      </c>
      <c r="FO177">
        <v>2</v>
      </c>
      <c r="FP177">
        <v>2</v>
      </c>
      <c r="FQ177">
        <v>2</v>
      </c>
      <c r="FR177">
        <v>2</v>
      </c>
      <c r="FS177" t="s">
        <v>504</v>
      </c>
      <c r="FT177" t="s">
        <v>504</v>
      </c>
      <c r="FU177" t="s">
        <v>504</v>
      </c>
      <c r="FV177" t="s">
        <v>504</v>
      </c>
      <c r="FW177" t="s">
        <v>504</v>
      </c>
      <c r="FZ177" t="s">
        <v>699</v>
      </c>
      <c r="GA177" t="s">
        <v>725</v>
      </c>
      <c r="GB177" t="s">
        <v>725</v>
      </c>
      <c r="GE177" t="s">
        <v>2245</v>
      </c>
      <c r="GF177" t="s">
        <v>419</v>
      </c>
      <c r="GG177" t="s">
        <v>419</v>
      </c>
      <c r="GJ177" t="s">
        <v>2444</v>
      </c>
      <c r="GK177" t="s">
        <v>741</v>
      </c>
      <c r="GL177" t="s">
        <v>741</v>
      </c>
      <c r="GO177" t="s">
        <v>743</v>
      </c>
      <c r="GP177" t="s">
        <v>444</v>
      </c>
      <c r="GT177">
        <v>6</v>
      </c>
      <c r="GU177">
        <v>1</v>
      </c>
      <c r="GY177">
        <v>8</v>
      </c>
      <c r="GZ177">
        <v>4</v>
      </c>
      <c r="HD177" t="s">
        <v>445</v>
      </c>
      <c r="HE177" t="s">
        <v>445</v>
      </c>
      <c r="HJ177" t="s">
        <v>725</v>
      </c>
      <c r="HK177" t="s">
        <v>725</v>
      </c>
      <c r="HO177" t="s">
        <v>419</v>
      </c>
      <c r="HP177" t="s">
        <v>419</v>
      </c>
      <c r="HT177" t="s">
        <v>741</v>
      </c>
      <c r="HU177" t="s">
        <v>741</v>
      </c>
      <c r="HY177" t="s">
        <v>444</v>
      </c>
      <c r="HZ177" t="s">
        <v>444</v>
      </c>
      <c r="ID177">
        <v>1</v>
      </c>
      <c r="II177">
        <v>4</v>
      </c>
      <c r="IJ177">
        <v>4</v>
      </c>
      <c r="IN177" t="s">
        <v>445</v>
      </c>
      <c r="IO177" t="s">
        <v>445</v>
      </c>
      <c r="IP177" t="s">
        <v>421</v>
      </c>
      <c r="IQ177" t="s">
        <v>421</v>
      </c>
      <c r="IR177" t="s">
        <v>421</v>
      </c>
      <c r="IS177" t="s">
        <v>421</v>
      </c>
      <c r="IT177" t="s">
        <v>421</v>
      </c>
      <c r="IU177" t="s">
        <v>447</v>
      </c>
      <c r="IV177" t="s">
        <v>447</v>
      </c>
      <c r="IW177" t="s">
        <v>447</v>
      </c>
      <c r="IX177" t="s">
        <v>447</v>
      </c>
      <c r="IY177" t="s">
        <v>447</v>
      </c>
      <c r="IZ177" t="s">
        <v>578</v>
      </c>
      <c r="JA177" t="s">
        <v>578</v>
      </c>
      <c r="JB177" t="s">
        <v>578</v>
      </c>
      <c r="JC177" t="s">
        <v>578</v>
      </c>
      <c r="JD177" t="s">
        <v>578</v>
      </c>
      <c r="JE177" t="s">
        <v>2455</v>
      </c>
      <c r="JF177" t="s">
        <v>2455</v>
      </c>
      <c r="JG177" t="s">
        <v>2455</v>
      </c>
      <c r="JH177" t="s">
        <v>2455</v>
      </c>
      <c r="JI177" t="s">
        <v>2455</v>
      </c>
      <c r="JJ177" t="s">
        <v>419</v>
      </c>
      <c r="JK177" t="s">
        <v>419</v>
      </c>
      <c r="JL177" t="s">
        <v>419</v>
      </c>
      <c r="JM177" t="s">
        <v>419</v>
      </c>
      <c r="JN177" t="s">
        <v>419</v>
      </c>
      <c r="JO177">
        <v>450</v>
      </c>
      <c r="JP177">
        <v>450</v>
      </c>
      <c r="JQ177" s="5">
        <v>450</v>
      </c>
      <c r="JR177">
        <v>450</v>
      </c>
      <c r="JS177">
        <v>450</v>
      </c>
      <c r="JT177">
        <v>2</v>
      </c>
      <c r="JU177">
        <v>2</v>
      </c>
      <c r="JV177">
        <v>2</v>
      </c>
      <c r="JW177">
        <v>2</v>
      </c>
      <c r="JX177">
        <v>2</v>
      </c>
      <c r="JY177">
        <v>1</v>
      </c>
      <c r="JZ177">
        <v>1</v>
      </c>
      <c r="KA177">
        <v>1</v>
      </c>
      <c r="KB177">
        <v>1</v>
      </c>
      <c r="KC177">
        <v>1</v>
      </c>
      <c r="KD177" t="s">
        <v>421</v>
      </c>
      <c r="KE177" t="s">
        <v>421</v>
      </c>
      <c r="KF177" t="s">
        <v>421</v>
      </c>
      <c r="KG177" t="s">
        <v>421</v>
      </c>
      <c r="KH177" t="s">
        <v>421</v>
      </c>
      <c r="KI177" t="s">
        <v>535</v>
      </c>
      <c r="KJ177" t="s">
        <v>535</v>
      </c>
      <c r="KK177" t="s">
        <v>535</v>
      </c>
      <c r="KL177" t="s">
        <v>535</v>
      </c>
      <c r="KM177" t="s">
        <v>535</v>
      </c>
      <c r="KN177">
        <v>36.35</v>
      </c>
      <c r="KO177">
        <v>36.35</v>
      </c>
      <c r="KP177">
        <v>65.64</v>
      </c>
      <c r="KQ177">
        <v>115.98</v>
      </c>
      <c r="KR177">
        <v>115.98</v>
      </c>
      <c r="KS177">
        <v>85</v>
      </c>
      <c r="KT177">
        <v>85</v>
      </c>
      <c r="KU177">
        <v>142</v>
      </c>
      <c r="KV177">
        <v>327</v>
      </c>
      <c r="KW177">
        <v>327</v>
      </c>
      <c r="KX177">
        <v>36.35</v>
      </c>
      <c r="KY177">
        <v>36.35</v>
      </c>
      <c r="KZ177" s="4">
        <v>65.64</v>
      </c>
      <c r="LA177">
        <v>115.98</v>
      </c>
      <c r="LB177">
        <v>115.98</v>
      </c>
      <c r="LC177">
        <v>60</v>
      </c>
      <c r="LD177">
        <v>60</v>
      </c>
      <c r="LE177">
        <v>60</v>
      </c>
      <c r="LF177">
        <v>60</v>
      </c>
      <c r="LG177">
        <v>60</v>
      </c>
      <c r="LH177" t="s">
        <v>450</v>
      </c>
      <c r="LI177" t="s">
        <v>451</v>
      </c>
      <c r="LJ177">
        <v>39.57</v>
      </c>
      <c r="LK177">
        <v>39.57</v>
      </c>
      <c r="LL177">
        <v>38.24</v>
      </c>
      <c r="LM177">
        <v>28.18</v>
      </c>
      <c r="LN177">
        <v>28.18</v>
      </c>
      <c r="LO177">
        <v>39.01</v>
      </c>
      <c r="LP177">
        <v>39.01</v>
      </c>
      <c r="LQ177">
        <v>30.42</v>
      </c>
      <c r="LR177">
        <v>23.07</v>
      </c>
      <c r="LS177">
        <v>23.07</v>
      </c>
      <c r="LT177">
        <v>38.42</v>
      </c>
      <c r="LU177">
        <v>38.42</v>
      </c>
      <c r="LV177">
        <v>29.5</v>
      </c>
      <c r="LW177">
        <v>22.81</v>
      </c>
      <c r="LX177">
        <v>22.81</v>
      </c>
      <c r="LY177">
        <v>41.49</v>
      </c>
      <c r="LZ177">
        <v>41.49</v>
      </c>
      <c r="MA177">
        <v>38.549999999999997</v>
      </c>
      <c r="MB177">
        <v>28.91</v>
      </c>
      <c r="MC177">
        <v>28.91</v>
      </c>
      <c r="MD177">
        <v>41.36</v>
      </c>
      <c r="ME177">
        <v>41.36</v>
      </c>
      <c r="MF177">
        <v>31.53</v>
      </c>
      <c r="MG177">
        <v>24.17</v>
      </c>
      <c r="MH177">
        <v>24.17</v>
      </c>
      <c r="MI177">
        <v>35.1</v>
      </c>
      <c r="MJ177">
        <v>35.1</v>
      </c>
      <c r="MK177">
        <v>35.08</v>
      </c>
      <c r="ML177">
        <v>26.63</v>
      </c>
      <c r="MM177">
        <v>26.63</v>
      </c>
      <c r="MN177">
        <v>38.299999999999997</v>
      </c>
      <c r="MO177">
        <v>38.299999999999997</v>
      </c>
      <c r="MP177">
        <v>33.020000000000003</v>
      </c>
      <c r="MQ177">
        <v>24.94</v>
      </c>
      <c r="MR177">
        <v>24.94</v>
      </c>
      <c r="MS177">
        <v>5.76</v>
      </c>
      <c r="MT177">
        <v>5.76</v>
      </c>
      <c r="MU177">
        <v>58.63</v>
      </c>
      <c r="MV177">
        <v>20.99</v>
      </c>
      <c r="MW177">
        <v>20.99</v>
      </c>
      <c r="MX177">
        <v>19.04</v>
      </c>
      <c r="MY177">
        <v>19.04</v>
      </c>
      <c r="MZ177">
        <v>283.57</v>
      </c>
      <c r="NA177">
        <v>63.92</v>
      </c>
      <c r="NB177">
        <v>63.92</v>
      </c>
      <c r="NC177">
        <v>55.58</v>
      </c>
      <c r="ND177">
        <v>55.58</v>
      </c>
      <c r="NE177">
        <v>65.97</v>
      </c>
      <c r="NF177">
        <v>41.99</v>
      </c>
      <c r="NG177">
        <v>41.99</v>
      </c>
      <c r="NH177">
        <v>31.06</v>
      </c>
      <c r="NI177">
        <v>31.06</v>
      </c>
      <c r="NJ177">
        <v>47</v>
      </c>
      <c r="NK177">
        <v>29.63</v>
      </c>
      <c r="NL177">
        <v>29.63</v>
      </c>
      <c r="NM177">
        <v>50.45</v>
      </c>
      <c r="NN177">
        <v>50.45</v>
      </c>
      <c r="NO177">
        <v>44.48</v>
      </c>
      <c r="NP177">
        <v>32.82</v>
      </c>
      <c r="NQ177">
        <v>32.82</v>
      </c>
      <c r="NW177">
        <v>23.1</v>
      </c>
      <c r="NX177">
        <v>23.1</v>
      </c>
      <c r="NY177">
        <v>22.8</v>
      </c>
      <c r="NZ177">
        <v>22.7</v>
      </c>
      <c r="OA177">
        <v>22.7</v>
      </c>
      <c r="OB177">
        <v>23.1</v>
      </c>
      <c r="OC177">
        <v>23.1</v>
      </c>
      <c r="OD177">
        <v>22.8</v>
      </c>
      <c r="OE177">
        <v>22.7</v>
      </c>
      <c r="OF177">
        <v>22.7</v>
      </c>
      <c r="OG177">
        <v>23.3</v>
      </c>
      <c r="OH177">
        <v>23.3</v>
      </c>
      <c r="OI177">
        <v>23.2</v>
      </c>
      <c r="OJ177">
        <v>22.1</v>
      </c>
      <c r="OK177">
        <v>22.1</v>
      </c>
      <c r="OT177" s="1">
        <v>41572</v>
      </c>
      <c r="OU177" s="1">
        <v>41620</v>
      </c>
      <c r="OV177" t="s">
        <v>452</v>
      </c>
      <c r="OW177" t="s">
        <v>2456</v>
      </c>
    </row>
    <row r="178" spans="1:413" x14ac:dyDescent="0.25">
      <c r="A178">
        <v>2198618</v>
      </c>
      <c r="B178" t="s">
        <v>2235</v>
      </c>
      <c r="C178" t="s">
        <v>2236</v>
      </c>
      <c r="D178" t="s">
        <v>2457</v>
      </c>
      <c r="E178" t="s">
        <v>2458</v>
      </c>
      <c r="G178" t="s">
        <v>514</v>
      </c>
      <c r="H178" t="s">
        <v>541</v>
      </c>
      <c r="I178" t="s">
        <v>516</v>
      </c>
      <c r="J178" t="s">
        <v>420</v>
      </c>
      <c r="K178" t="s">
        <v>420</v>
      </c>
      <c r="L178" t="s">
        <v>421</v>
      </c>
      <c r="N178" t="s">
        <v>421</v>
      </c>
      <c r="O178" t="s">
        <v>421</v>
      </c>
      <c r="P178">
        <v>4</v>
      </c>
      <c r="Q178" t="s">
        <v>684</v>
      </c>
      <c r="R178" t="s">
        <v>423</v>
      </c>
      <c r="S178" t="s">
        <v>632</v>
      </c>
      <c r="T178" t="s">
        <v>632</v>
      </c>
      <c r="U178" t="s">
        <v>419</v>
      </c>
      <c r="AM178" t="s">
        <v>420</v>
      </c>
      <c r="AO178" t="s">
        <v>421</v>
      </c>
      <c r="AQ178" t="s">
        <v>420</v>
      </c>
      <c r="AS178" t="s">
        <v>421</v>
      </c>
      <c r="AT178" t="s">
        <v>421</v>
      </c>
      <c r="AU178" t="s">
        <v>420</v>
      </c>
      <c r="AV178" t="s">
        <v>420</v>
      </c>
      <c r="AW178" t="s">
        <v>421</v>
      </c>
      <c r="AX178" t="s">
        <v>420</v>
      </c>
      <c r="AY178" t="s">
        <v>420</v>
      </c>
      <c r="AZ178" t="s">
        <v>421</v>
      </c>
      <c r="BA178" t="s">
        <v>421</v>
      </c>
      <c r="BB178" t="s">
        <v>420</v>
      </c>
      <c r="BC178" t="s">
        <v>421</v>
      </c>
      <c r="BD178" t="s">
        <v>420</v>
      </c>
      <c r="BE178" t="s">
        <v>420</v>
      </c>
      <c r="BF178" t="s">
        <v>420</v>
      </c>
      <c r="BG178" t="s">
        <v>421</v>
      </c>
      <c r="BH178" t="s">
        <v>420</v>
      </c>
      <c r="BI178">
        <v>1</v>
      </c>
      <c r="BJ178">
        <v>4</v>
      </c>
      <c r="BK178">
        <v>8.1920000000000002</v>
      </c>
      <c r="BM178" t="s">
        <v>2459</v>
      </c>
      <c r="BN178" t="s">
        <v>2459</v>
      </c>
      <c r="BO178" t="s">
        <v>2459</v>
      </c>
      <c r="BP178" t="s">
        <v>2460</v>
      </c>
      <c r="BQ178" t="s">
        <v>2460</v>
      </c>
      <c r="BR178">
        <v>1</v>
      </c>
      <c r="BS178">
        <v>1</v>
      </c>
      <c r="BT178">
        <v>1</v>
      </c>
      <c r="BU178">
        <v>1</v>
      </c>
      <c r="BV178">
        <v>1</v>
      </c>
      <c r="BW178">
        <v>4</v>
      </c>
      <c r="BX178">
        <v>4</v>
      </c>
      <c r="BY178">
        <v>4</v>
      </c>
      <c r="BZ178">
        <v>4</v>
      </c>
      <c r="CA178">
        <v>4</v>
      </c>
      <c r="CB178">
        <v>4</v>
      </c>
      <c r="CC178">
        <v>4</v>
      </c>
      <c r="CD178">
        <v>4</v>
      </c>
      <c r="CE178">
        <v>4</v>
      </c>
      <c r="CF178">
        <v>4</v>
      </c>
      <c r="CG178" t="s">
        <v>2240</v>
      </c>
      <c r="CH178" t="s">
        <v>2240</v>
      </c>
      <c r="CI178" t="s">
        <v>2240</v>
      </c>
      <c r="CJ178" t="s">
        <v>2240</v>
      </c>
      <c r="CK178" t="s">
        <v>2240</v>
      </c>
      <c r="CL178" t="s">
        <v>2440</v>
      </c>
      <c r="CM178" t="s">
        <v>2440</v>
      </c>
      <c r="CN178" t="s">
        <v>2440</v>
      </c>
      <c r="CO178" t="s">
        <v>2441</v>
      </c>
      <c r="CP178" t="s">
        <v>2441</v>
      </c>
      <c r="CQ178">
        <v>3.3</v>
      </c>
      <c r="CR178">
        <v>3.3</v>
      </c>
      <c r="CS178">
        <v>3.3</v>
      </c>
      <c r="CT178">
        <v>3.5</v>
      </c>
      <c r="CU178">
        <v>3.5</v>
      </c>
      <c r="CV178">
        <v>2</v>
      </c>
      <c r="CW178">
        <v>2</v>
      </c>
      <c r="CX178">
        <v>2</v>
      </c>
      <c r="CY178">
        <v>2</v>
      </c>
      <c r="CZ178">
        <v>2</v>
      </c>
      <c r="DA178" t="s">
        <v>502</v>
      </c>
      <c r="DB178" t="s">
        <v>502</v>
      </c>
      <c r="DC178" t="s">
        <v>502</v>
      </c>
      <c r="DD178" t="s">
        <v>502</v>
      </c>
      <c r="DE178" t="s">
        <v>502</v>
      </c>
      <c r="DF178" t="s">
        <v>2442</v>
      </c>
      <c r="DG178" t="s">
        <v>2442</v>
      </c>
      <c r="DH178" t="s">
        <v>2442</v>
      </c>
      <c r="DI178" t="s">
        <v>2442</v>
      </c>
      <c r="DJ178" t="s">
        <v>2442</v>
      </c>
      <c r="DK178">
        <v>1.6</v>
      </c>
      <c r="DL178">
        <v>1.6</v>
      </c>
      <c r="DM178">
        <v>1.6</v>
      </c>
      <c r="DN178">
        <v>1.6</v>
      </c>
      <c r="DO178">
        <v>1.6</v>
      </c>
      <c r="DP178">
        <v>8</v>
      </c>
      <c r="DQ178">
        <v>8</v>
      </c>
      <c r="DR178">
        <v>8</v>
      </c>
      <c r="DS178">
        <v>8</v>
      </c>
      <c r="DT178">
        <v>8</v>
      </c>
      <c r="DU178">
        <v>1</v>
      </c>
      <c r="DV178">
        <v>1</v>
      </c>
      <c r="DW178">
        <v>2</v>
      </c>
      <c r="DX178">
        <v>4</v>
      </c>
      <c r="DY178">
        <v>4</v>
      </c>
      <c r="DZ178">
        <v>8</v>
      </c>
      <c r="EA178">
        <v>8</v>
      </c>
      <c r="EB178">
        <v>16</v>
      </c>
      <c r="EC178">
        <v>32</v>
      </c>
      <c r="ED178">
        <v>32</v>
      </c>
      <c r="EE178">
        <v>0</v>
      </c>
      <c r="EF178">
        <v>0</v>
      </c>
      <c r="EG178">
        <v>0</v>
      </c>
      <c r="EH178">
        <v>0</v>
      </c>
      <c r="EI178">
        <v>0</v>
      </c>
      <c r="EJ178">
        <v>1</v>
      </c>
      <c r="EK178">
        <v>1</v>
      </c>
      <c r="EL178">
        <v>3</v>
      </c>
      <c r="EM178">
        <v>6</v>
      </c>
      <c r="EN178">
        <v>6</v>
      </c>
      <c r="EO178" t="s">
        <v>725</v>
      </c>
      <c r="EP178" t="s">
        <v>725</v>
      </c>
      <c r="EQ178" t="s">
        <v>725</v>
      </c>
      <c r="ER178" t="s">
        <v>725</v>
      </c>
      <c r="ES178" t="s">
        <v>725</v>
      </c>
      <c r="ET178" t="s">
        <v>419</v>
      </c>
      <c r="EU178" t="s">
        <v>419</v>
      </c>
      <c r="EV178" t="s">
        <v>419</v>
      </c>
      <c r="EW178" t="s">
        <v>419</v>
      </c>
      <c r="EX178" t="s">
        <v>419</v>
      </c>
      <c r="EY178" t="s">
        <v>2443</v>
      </c>
      <c r="EZ178" t="s">
        <v>2443</v>
      </c>
      <c r="FA178" t="s">
        <v>2443</v>
      </c>
      <c r="FB178" t="s">
        <v>2443</v>
      </c>
      <c r="FC178" t="s">
        <v>2443</v>
      </c>
      <c r="FD178" t="s">
        <v>444</v>
      </c>
      <c r="FE178" t="s">
        <v>444</v>
      </c>
      <c r="FF178" t="s">
        <v>444</v>
      </c>
      <c r="FG178" t="s">
        <v>444</v>
      </c>
      <c r="FH178" t="s">
        <v>444</v>
      </c>
      <c r="FI178">
        <v>1</v>
      </c>
      <c r="FJ178">
        <v>1</v>
      </c>
      <c r="FK178">
        <v>1</v>
      </c>
      <c r="FL178">
        <v>1</v>
      </c>
      <c r="FM178">
        <v>1</v>
      </c>
      <c r="FN178">
        <v>2</v>
      </c>
      <c r="FO178">
        <v>2</v>
      </c>
      <c r="FP178">
        <v>2</v>
      </c>
      <c r="FQ178">
        <v>2</v>
      </c>
      <c r="FR178">
        <v>2</v>
      </c>
      <c r="FS178" t="s">
        <v>504</v>
      </c>
      <c r="FT178" t="s">
        <v>504</v>
      </c>
      <c r="FU178" t="s">
        <v>504</v>
      </c>
      <c r="FV178" t="s">
        <v>504</v>
      </c>
      <c r="FW178" t="s">
        <v>504</v>
      </c>
      <c r="FZ178" t="s">
        <v>699</v>
      </c>
      <c r="GA178" t="s">
        <v>725</v>
      </c>
      <c r="GB178" t="s">
        <v>725</v>
      </c>
      <c r="GE178" t="s">
        <v>2245</v>
      </c>
      <c r="GF178" t="s">
        <v>419</v>
      </c>
      <c r="GG178" t="s">
        <v>419</v>
      </c>
      <c r="GJ178" t="s">
        <v>2444</v>
      </c>
      <c r="GK178" t="s">
        <v>741</v>
      </c>
      <c r="GL178" t="s">
        <v>741</v>
      </c>
      <c r="GO178" t="s">
        <v>743</v>
      </c>
      <c r="GP178" t="s">
        <v>444</v>
      </c>
      <c r="GT178">
        <v>6</v>
      </c>
      <c r="GU178">
        <v>1</v>
      </c>
      <c r="GY178">
        <v>8</v>
      </c>
      <c r="GZ178">
        <v>4</v>
      </c>
      <c r="HD178" t="s">
        <v>445</v>
      </c>
      <c r="HE178" t="s">
        <v>445</v>
      </c>
      <c r="HJ178" t="s">
        <v>725</v>
      </c>
      <c r="HK178" t="s">
        <v>725</v>
      </c>
      <c r="HO178" t="s">
        <v>419</v>
      </c>
      <c r="HP178" t="s">
        <v>419</v>
      </c>
      <c r="HT178" t="s">
        <v>741</v>
      </c>
      <c r="HU178" t="s">
        <v>741</v>
      </c>
      <c r="HY178" t="s">
        <v>444</v>
      </c>
      <c r="HZ178" t="s">
        <v>444</v>
      </c>
      <c r="ID178">
        <v>1</v>
      </c>
      <c r="II178">
        <v>4</v>
      </c>
      <c r="IJ178">
        <v>4</v>
      </c>
      <c r="IN178" t="s">
        <v>445</v>
      </c>
      <c r="IO178" t="s">
        <v>445</v>
      </c>
      <c r="IP178" t="s">
        <v>420</v>
      </c>
      <c r="IQ178" t="s">
        <v>420</v>
      </c>
      <c r="IR178" t="s">
        <v>420</v>
      </c>
      <c r="IS178" t="s">
        <v>420</v>
      </c>
      <c r="IT178" t="s">
        <v>420</v>
      </c>
      <c r="IU178" t="s">
        <v>490</v>
      </c>
      <c r="IV178" t="s">
        <v>490</v>
      </c>
      <c r="IW178" t="s">
        <v>490</v>
      </c>
      <c r="IX178" t="s">
        <v>490</v>
      </c>
      <c r="IY178" t="s">
        <v>490</v>
      </c>
      <c r="IZ178" t="s">
        <v>2445</v>
      </c>
      <c r="JA178" t="s">
        <v>2445</v>
      </c>
      <c r="JB178" t="s">
        <v>2445</v>
      </c>
      <c r="JC178" t="s">
        <v>2445</v>
      </c>
      <c r="JD178" t="s">
        <v>2445</v>
      </c>
      <c r="JE178" t="s">
        <v>2446</v>
      </c>
      <c r="JF178" t="s">
        <v>2446</v>
      </c>
      <c r="JG178" t="s">
        <v>2446</v>
      </c>
      <c r="JH178" t="s">
        <v>2446</v>
      </c>
      <c r="JI178" t="s">
        <v>2446</v>
      </c>
      <c r="JJ178" t="s">
        <v>419</v>
      </c>
      <c r="JK178" t="s">
        <v>419</v>
      </c>
      <c r="JL178" t="s">
        <v>419</v>
      </c>
      <c r="JM178" t="s">
        <v>419</v>
      </c>
      <c r="JN178" t="s">
        <v>419</v>
      </c>
      <c r="JO178">
        <v>250</v>
      </c>
      <c r="JP178">
        <v>250</v>
      </c>
      <c r="JQ178" s="5">
        <v>250</v>
      </c>
      <c r="JR178">
        <v>250</v>
      </c>
      <c r="JS178">
        <v>250</v>
      </c>
      <c r="JT178">
        <v>1</v>
      </c>
      <c r="JU178">
        <v>1</v>
      </c>
      <c r="JV178">
        <v>1</v>
      </c>
      <c r="JW178">
        <v>1</v>
      </c>
      <c r="JX178">
        <v>1</v>
      </c>
      <c r="JY178">
        <v>0</v>
      </c>
      <c r="JZ178">
        <v>0</v>
      </c>
      <c r="KA178">
        <v>0</v>
      </c>
      <c r="KB178">
        <v>0</v>
      </c>
      <c r="KC178">
        <v>0</v>
      </c>
      <c r="KD178" t="s">
        <v>421</v>
      </c>
      <c r="KE178" t="s">
        <v>421</v>
      </c>
      <c r="KF178" t="s">
        <v>421</v>
      </c>
      <c r="KG178" t="s">
        <v>421</v>
      </c>
      <c r="KH178" t="s">
        <v>421</v>
      </c>
      <c r="KI178" t="s">
        <v>535</v>
      </c>
      <c r="KJ178" t="s">
        <v>535</v>
      </c>
      <c r="KK178" t="s">
        <v>535</v>
      </c>
      <c r="KL178" t="s">
        <v>535</v>
      </c>
      <c r="KM178" t="s">
        <v>535</v>
      </c>
      <c r="KN178">
        <v>21.66</v>
      </c>
      <c r="KO178">
        <v>21.66</v>
      </c>
      <c r="KP178">
        <v>47.14</v>
      </c>
      <c r="KQ178">
        <v>76.67</v>
      </c>
      <c r="KR178">
        <v>76.67</v>
      </c>
      <c r="KS178">
        <v>68</v>
      </c>
      <c r="KT178">
        <v>68</v>
      </c>
      <c r="KU178">
        <v>122</v>
      </c>
      <c r="KV178">
        <v>206</v>
      </c>
      <c r="KW178">
        <v>206</v>
      </c>
      <c r="KX178">
        <v>21.66</v>
      </c>
      <c r="KY178">
        <v>21.66</v>
      </c>
      <c r="KZ178" s="4">
        <v>47.14</v>
      </c>
      <c r="LA178">
        <v>76.67</v>
      </c>
      <c r="LB178">
        <v>76.67</v>
      </c>
      <c r="LC178">
        <v>60</v>
      </c>
      <c r="LD178">
        <v>60</v>
      </c>
      <c r="LE178">
        <v>60</v>
      </c>
      <c r="LF178">
        <v>60</v>
      </c>
      <c r="LG178">
        <v>60</v>
      </c>
      <c r="LH178" t="s">
        <v>450</v>
      </c>
      <c r="LI178" t="s">
        <v>451</v>
      </c>
      <c r="LJ178">
        <v>56.39</v>
      </c>
      <c r="LK178">
        <v>56.39</v>
      </c>
      <c r="LL178">
        <v>37.700000000000003</v>
      </c>
      <c r="LM178">
        <v>33.68</v>
      </c>
      <c r="LN178">
        <v>33.68</v>
      </c>
      <c r="LO178">
        <v>53.44</v>
      </c>
      <c r="LP178">
        <v>53.44</v>
      </c>
      <c r="LQ178">
        <v>29.76</v>
      </c>
      <c r="LR178">
        <v>27.36</v>
      </c>
      <c r="LS178">
        <v>27.36</v>
      </c>
      <c r="LT178">
        <v>50.17</v>
      </c>
      <c r="LU178">
        <v>50.17</v>
      </c>
      <c r="LV178">
        <v>29.91</v>
      </c>
      <c r="LW178">
        <v>26.73</v>
      </c>
      <c r="LX178">
        <v>26.73</v>
      </c>
      <c r="LY178">
        <v>71.180000000000007</v>
      </c>
      <c r="LZ178">
        <v>71.180000000000007</v>
      </c>
      <c r="MA178">
        <v>41.52</v>
      </c>
      <c r="MB178">
        <v>34.97</v>
      </c>
      <c r="MC178">
        <v>34.97</v>
      </c>
      <c r="MD178">
        <v>53.86</v>
      </c>
      <c r="ME178">
        <v>53.86</v>
      </c>
      <c r="MF178">
        <v>32.49</v>
      </c>
      <c r="MG178">
        <v>28.42</v>
      </c>
      <c r="MH178">
        <v>28.42</v>
      </c>
      <c r="MI178">
        <v>63.06</v>
      </c>
      <c r="MJ178">
        <v>63.06</v>
      </c>
      <c r="MK178">
        <v>37.31</v>
      </c>
      <c r="ML178">
        <v>31.88</v>
      </c>
      <c r="MM178">
        <v>31.88</v>
      </c>
      <c r="MN178">
        <v>58.73</v>
      </c>
      <c r="MO178">
        <v>58.73</v>
      </c>
      <c r="MP178">
        <v>34.49</v>
      </c>
      <c r="MQ178">
        <v>29.78</v>
      </c>
      <c r="MR178">
        <v>29.78</v>
      </c>
      <c r="MS178">
        <v>14.39</v>
      </c>
      <c r="MT178">
        <v>14.39</v>
      </c>
      <c r="MU178">
        <v>23.03</v>
      </c>
      <c r="MV178">
        <v>24.42</v>
      </c>
      <c r="MW178">
        <v>24.42</v>
      </c>
      <c r="MX178">
        <v>46.4</v>
      </c>
      <c r="MY178">
        <v>46.4</v>
      </c>
      <c r="MZ178">
        <v>51.79</v>
      </c>
      <c r="NA178">
        <v>71.540000000000006</v>
      </c>
      <c r="NB178">
        <v>71.540000000000006</v>
      </c>
      <c r="NC178">
        <v>73.95</v>
      </c>
      <c r="ND178">
        <v>73.95</v>
      </c>
      <c r="NE178">
        <v>86.5</v>
      </c>
      <c r="NF178">
        <v>55.57</v>
      </c>
      <c r="NG178">
        <v>55.57</v>
      </c>
      <c r="NH178">
        <v>40.56</v>
      </c>
      <c r="NI178">
        <v>40.56</v>
      </c>
      <c r="NJ178">
        <v>61.93</v>
      </c>
      <c r="NK178">
        <v>38.68</v>
      </c>
      <c r="NL178">
        <v>38.68</v>
      </c>
      <c r="NM178">
        <v>75.010000000000005</v>
      </c>
      <c r="NN178">
        <v>75.010000000000005</v>
      </c>
      <c r="NO178">
        <v>48.96</v>
      </c>
      <c r="NP178">
        <v>39.479999999999997</v>
      </c>
      <c r="NQ178">
        <v>39.479999999999997</v>
      </c>
      <c r="NW178">
        <v>22.7</v>
      </c>
      <c r="NX178">
        <v>22.7</v>
      </c>
      <c r="NY178">
        <v>22.9</v>
      </c>
      <c r="NZ178">
        <v>22.6</v>
      </c>
      <c r="OA178">
        <v>22.6</v>
      </c>
      <c r="OB178">
        <v>22.7</v>
      </c>
      <c r="OC178">
        <v>22.7</v>
      </c>
      <c r="OD178">
        <v>22.9</v>
      </c>
      <c r="OE178">
        <v>22.6</v>
      </c>
      <c r="OF178">
        <v>22.6</v>
      </c>
      <c r="OG178">
        <v>23.9</v>
      </c>
      <c r="OH178">
        <v>23.9</v>
      </c>
      <c r="OI178">
        <v>23.2</v>
      </c>
      <c r="OJ178">
        <v>23.7</v>
      </c>
      <c r="OK178">
        <v>23.7</v>
      </c>
      <c r="OT178" s="1">
        <v>41572</v>
      </c>
      <c r="OU178" s="1">
        <v>41620</v>
      </c>
      <c r="OV178" t="s">
        <v>452</v>
      </c>
      <c r="OW178" t="s">
        <v>2461</v>
      </c>
    </row>
    <row r="179" spans="1:413" x14ac:dyDescent="0.25">
      <c r="A179">
        <v>2198312</v>
      </c>
      <c r="B179" t="s">
        <v>2235</v>
      </c>
      <c r="C179" t="s">
        <v>2236</v>
      </c>
      <c r="D179" t="s">
        <v>2462</v>
      </c>
      <c r="E179" t="s">
        <v>2463</v>
      </c>
      <c r="F179" t="s">
        <v>2464</v>
      </c>
      <c r="G179" t="s">
        <v>514</v>
      </c>
      <c r="H179" t="s">
        <v>515</v>
      </c>
      <c r="I179" t="s">
        <v>516</v>
      </c>
      <c r="J179" t="s">
        <v>420</v>
      </c>
      <c r="K179" t="s">
        <v>420</v>
      </c>
      <c r="L179" t="s">
        <v>421</v>
      </c>
      <c r="N179" t="s">
        <v>421</v>
      </c>
      <c r="O179" t="s">
        <v>421</v>
      </c>
      <c r="P179">
        <v>2</v>
      </c>
      <c r="Q179" t="s">
        <v>684</v>
      </c>
      <c r="R179" t="s">
        <v>423</v>
      </c>
      <c r="S179" t="s">
        <v>632</v>
      </c>
      <c r="T179" t="s">
        <v>632</v>
      </c>
      <c r="U179" t="s">
        <v>419</v>
      </c>
      <c r="AM179" t="s">
        <v>420</v>
      </c>
      <c r="AO179" t="s">
        <v>421</v>
      </c>
      <c r="AQ179" t="s">
        <v>420</v>
      </c>
      <c r="AS179" t="s">
        <v>421</v>
      </c>
      <c r="AT179" t="s">
        <v>421</v>
      </c>
      <c r="AU179" t="s">
        <v>420</v>
      </c>
      <c r="AV179" t="s">
        <v>420</v>
      </c>
      <c r="AW179" t="s">
        <v>421</v>
      </c>
      <c r="AX179" t="s">
        <v>420</v>
      </c>
      <c r="AY179" t="s">
        <v>420</v>
      </c>
      <c r="AZ179" t="s">
        <v>421</v>
      </c>
      <c r="BA179" t="s">
        <v>421</v>
      </c>
      <c r="BB179" t="s">
        <v>420</v>
      </c>
      <c r="BC179" t="s">
        <v>421</v>
      </c>
      <c r="BD179" t="s">
        <v>420</v>
      </c>
      <c r="BE179" t="s">
        <v>420</v>
      </c>
      <c r="BF179" t="s">
        <v>420</v>
      </c>
      <c r="BG179" t="s">
        <v>420</v>
      </c>
      <c r="BH179" t="s">
        <v>420</v>
      </c>
      <c r="BI179">
        <v>1</v>
      </c>
      <c r="BJ179">
        <v>4</v>
      </c>
      <c r="BK179">
        <v>8.1920000000000002</v>
      </c>
      <c r="BM179" t="s">
        <v>2465</v>
      </c>
      <c r="BN179" t="s">
        <v>2465</v>
      </c>
      <c r="BO179" t="s">
        <v>2466</v>
      </c>
      <c r="BP179" t="s">
        <v>2467</v>
      </c>
      <c r="BQ179" t="s">
        <v>2467</v>
      </c>
      <c r="BR179">
        <v>1</v>
      </c>
      <c r="BS179">
        <v>1</v>
      </c>
      <c r="BT179">
        <v>1</v>
      </c>
      <c r="BU179">
        <v>1</v>
      </c>
      <c r="BV179">
        <v>1</v>
      </c>
      <c r="BW179">
        <v>4</v>
      </c>
      <c r="BX179">
        <v>4</v>
      </c>
      <c r="BY179">
        <v>4</v>
      </c>
      <c r="BZ179">
        <v>4</v>
      </c>
      <c r="CA179">
        <v>4</v>
      </c>
      <c r="CB179">
        <v>4</v>
      </c>
      <c r="CC179">
        <v>4</v>
      </c>
      <c r="CD179">
        <v>4</v>
      </c>
      <c r="CE179">
        <v>4</v>
      </c>
      <c r="CF179">
        <v>4</v>
      </c>
      <c r="CG179" t="s">
        <v>2240</v>
      </c>
      <c r="CH179" t="s">
        <v>2240</v>
      </c>
      <c r="CI179" t="s">
        <v>2240</v>
      </c>
      <c r="CJ179" t="s">
        <v>2240</v>
      </c>
      <c r="CK179" t="s">
        <v>2240</v>
      </c>
      <c r="CL179" t="s">
        <v>2453</v>
      </c>
      <c r="CM179" t="s">
        <v>2453</v>
      </c>
      <c r="CN179" t="s">
        <v>2440</v>
      </c>
      <c r="CO179" t="s">
        <v>2441</v>
      </c>
      <c r="CP179" t="s">
        <v>2441</v>
      </c>
      <c r="CQ179">
        <v>3.1</v>
      </c>
      <c r="CR179">
        <v>3.1</v>
      </c>
      <c r="CS179">
        <v>3.3</v>
      </c>
      <c r="CT179">
        <v>3.5</v>
      </c>
      <c r="CU179">
        <v>3.5</v>
      </c>
      <c r="CV179">
        <v>2</v>
      </c>
      <c r="CW179">
        <v>2</v>
      </c>
      <c r="CX179">
        <v>2</v>
      </c>
      <c r="CY179">
        <v>2</v>
      </c>
      <c r="CZ179">
        <v>2</v>
      </c>
      <c r="DA179" t="s">
        <v>435</v>
      </c>
      <c r="DB179" t="s">
        <v>435</v>
      </c>
      <c r="DC179" t="s">
        <v>502</v>
      </c>
      <c r="DD179" t="s">
        <v>502</v>
      </c>
      <c r="DE179" t="s">
        <v>502</v>
      </c>
      <c r="DF179" t="s">
        <v>2454</v>
      </c>
      <c r="DG179" t="s">
        <v>2454</v>
      </c>
      <c r="DH179" t="s">
        <v>2442</v>
      </c>
      <c r="DI179" t="s">
        <v>2442</v>
      </c>
      <c r="DJ179" t="s">
        <v>2442</v>
      </c>
      <c r="DK179">
        <v>1.6</v>
      </c>
      <c r="DL179">
        <v>1.6</v>
      </c>
      <c r="DM179">
        <v>1.6</v>
      </c>
      <c r="DN179">
        <v>1.6</v>
      </c>
      <c r="DO179">
        <v>1.6</v>
      </c>
      <c r="DP179">
        <v>2</v>
      </c>
      <c r="DQ179">
        <v>2</v>
      </c>
      <c r="DR179">
        <v>8</v>
      </c>
      <c r="DS179">
        <v>8</v>
      </c>
      <c r="DT179">
        <v>8</v>
      </c>
      <c r="DU179">
        <v>1</v>
      </c>
      <c r="DV179">
        <v>1</v>
      </c>
      <c r="DW179">
        <v>2</v>
      </c>
      <c r="DX179">
        <v>4</v>
      </c>
      <c r="DY179">
        <v>4</v>
      </c>
      <c r="DZ179">
        <v>2</v>
      </c>
      <c r="EA179">
        <v>2</v>
      </c>
      <c r="EB179">
        <v>16</v>
      </c>
      <c r="EC179">
        <v>32</v>
      </c>
      <c r="ED179">
        <v>32</v>
      </c>
      <c r="EE179">
        <v>0</v>
      </c>
      <c r="EF179">
        <v>0</v>
      </c>
      <c r="EG179">
        <v>0</v>
      </c>
      <c r="EH179">
        <v>0</v>
      </c>
      <c r="EI179">
        <v>0</v>
      </c>
      <c r="EJ179">
        <v>1</v>
      </c>
      <c r="EK179">
        <v>1</v>
      </c>
      <c r="EL179">
        <v>1</v>
      </c>
      <c r="EM179">
        <v>1</v>
      </c>
      <c r="EN179">
        <v>1</v>
      </c>
      <c r="EO179" t="s">
        <v>725</v>
      </c>
      <c r="EP179" t="s">
        <v>725</v>
      </c>
      <c r="EQ179" t="s">
        <v>725</v>
      </c>
      <c r="ER179" t="s">
        <v>725</v>
      </c>
      <c r="ES179" t="s">
        <v>725</v>
      </c>
      <c r="ET179" t="s">
        <v>419</v>
      </c>
      <c r="EU179" t="s">
        <v>419</v>
      </c>
      <c r="EV179" t="s">
        <v>419</v>
      </c>
      <c r="EW179" t="s">
        <v>419</v>
      </c>
      <c r="EX179" t="s">
        <v>419</v>
      </c>
      <c r="EY179" t="s">
        <v>2443</v>
      </c>
      <c r="EZ179" t="s">
        <v>2443</v>
      </c>
      <c r="FA179" t="s">
        <v>2443</v>
      </c>
      <c r="FB179" t="s">
        <v>2443</v>
      </c>
      <c r="FC179" t="s">
        <v>2443</v>
      </c>
      <c r="FD179" t="s">
        <v>444</v>
      </c>
      <c r="FE179" t="s">
        <v>444</v>
      </c>
      <c r="FF179" t="s">
        <v>444</v>
      </c>
      <c r="FG179" t="s">
        <v>444</v>
      </c>
      <c r="FH179" t="s">
        <v>444</v>
      </c>
      <c r="FI179">
        <v>1</v>
      </c>
      <c r="FJ179">
        <v>1</v>
      </c>
      <c r="FK179">
        <v>1</v>
      </c>
      <c r="FL179">
        <v>1</v>
      </c>
      <c r="FM179">
        <v>1</v>
      </c>
      <c r="FN179">
        <v>2</v>
      </c>
      <c r="FO179">
        <v>2</v>
      </c>
      <c r="FP179">
        <v>2</v>
      </c>
      <c r="FQ179">
        <v>2</v>
      </c>
      <c r="FR179">
        <v>2</v>
      </c>
      <c r="FS179" t="s">
        <v>504</v>
      </c>
      <c r="FT179" t="s">
        <v>504</v>
      </c>
      <c r="FU179" t="s">
        <v>504</v>
      </c>
      <c r="FV179" t="s">
        <v>504</v>
      </c>
      <c r="FW179" t="s">
        <v>504</v>
      </c>
      <c r="FZ179" t="s">
        <v>699</v>
      </c>
      <c r="GA179" t="s">
        <v>725</v>
      </c>
      <c r="GB179" t="s">
        <v>725</v>
      </c>
      <c r="GE179" t="s">
        <v>2245</v>
      </c>
      <c r="GF179" t="s">
        <v>419</v>
      </c>
      <c r="GG179" t="s">
        <v>419</v>
      </c>
      <c r="GJ179" t="s">
        <v>2444</v>
      </c>
      <c r="GK179" t="s">
        <v>2468</v>
      </c>
      <c r="GL179" t="s">
        <v>2468</v>
      </c>
      <c r="GO179" t="s">
        <v>743</v>
      </c>
      <c r="GP179" t="s">
        <v>444</v>
      </c>
      <c r="GT179">
        <v>6</v>
      </c>
      <c r="GU179">
        <v>10</v>
      </c>
      <c r="GY179">
        <v>8</v>
      </c>
      <c r="GZ179">
        <v>2</v>
      </c>
      <c r="HD179" t="s">
        <v>445</v>
      </c>
      <c r="HE179" t="s">
        <v>445</v>
      </c>
      <c r="HJ179" t="s">
        <v>699</v>
      </c>
      <c r="HK179" t="s">
        <v>699</v>
      </c>
      <c r="HO179" t="s">
        <v>2245</v>
      </c>
      <c r="HP179" t="s">
        <v>2245</v>
      </c>
      <c r="HT179" t="s">
        <v>2444</v>
      </c>
      <c r="HU179" t="s">
        <v>2444</v>
      </c>
      <c r="HY179" t="s">
        <v>743</v>
      </c>
      <c r="HZ179" t="s">
        <v>743</v>
      </c>
      <c r="ID179">
        <v>6</v>
      </c>
      <c r="II179">
        <v>8</v>
      </c>
      <c r="IJ179">
        <v>8</v>
      </c>
      <c r="IN179" t="s">
        <v>445</v>
      </c>
      <c r="IO179" t="s">
        <v>445</v>
      </c>
      <c r="IP179" t="s">
        <v>421</v>
      </c>
      <c r="IQ179" t="s">
        <v>421</v>
      </c>
      <c r="IR179" t="s">
        <v>421</v>
      </c>
      <c r="IS179" t="s">
        <v>421</v>
      </c>
      <c r="IT179" t="s">
        <v>421</v>
      </c>
      <c r="IU179" t="s">
        <v>447</v>
      </c>
      <c r="IV179" t="s">
        <v>447</v>
      </c>
      <c r="IW179" t="s">
        <v>447</v>
      </c>
      <c r="IX179" t="s">
        <v>447</v>
      </c>
      <c r="IY179" t="s">
        <v>447</v>
      </c>
      <c r="IZ179" t="s">
        <v>578</v>
      </c>
      <c r="JA179" t="s">
        <v>578</v>
      </c>
      <c r="JB179" t="s">
        <v>578</v>
      </c>
      <c r="JC179" t="s">
        <v>578</v>
      </c>
      <c r="JD179" t="s">
        <v>578</v>
      </c>
      <c r="JE179" t="s">
        <v>2469</v>
      </c>
      <c r="JF179" t="s">
        <v>2469</v>
      </c>
      <c r="JG179" t="s">
        <v>2469</v>
      </c>
      <c r="JH179" t="s">
        <v>2469</v>
      </c>
      <c r="JI179" t="s">
        <v>2469</v>
      </c>
      <c r="JJ179" t="s">
        <v>419</v>
      </c>
      <c r="JK179" t="s">
        <v>419</v>
      </c>
      <c r="JL179" t="s">
        <v>419</v>
      </c>
      <c r="JM179" t="s">
        <v>419</v>
      </c>
      <c r="JN179" t="s">
        <v>419</v>
      </c>
      <c r="JO179">
        <v>500</v>
      </c>
      <c r="JP179">
        <v>500</v>
      </c>
      <c r="JQ179" s="5">
        <v>500</v>
      </c>
      <c r="JR179">
        <v>500</v>
      </c>
      <c r="JS179">
        <v>500</v>
      </c>
      <c r="JT179">
        <v>2</v>
      </c>
      <c r="JU179">
        <v>2</v>
      </c>
      <c r="JV179">
        <v>2</v>
      </c>
      <c r="JW179">
        <v>2</v>
      </c>
      <c r="JX179">
        <v>2</v>
      </c>
      <c r="JY179">
        <v>1</v>
      </c>
      <c r="JZ179">
        <v>1</v>
      </c>
      <c r="KA179">
        <v>1</v>
      </c>
      <c r="KB179">
        <v>1</v>
      </c>
      <c r="KC179">
        <v>1</v>
      </c>
      <c r="KD179" t="s">
        <v>421</v>
      </c>
      <c r="KE179" t="s">
        <v>421</v>
      </c>
      <c r="KF179" t="s">
        <v>421</v>
      </c>
      <c r="KG179" t="s">
        <v>421</v>
      </c>
      <c r="KH179" t="s">
        <v>421</v>
      </c>
      <c r="KI179" t="s">
        <v>535</v>
      </c>
      <c r="KJ179" t="s">
        <v>535</v>
      </c>
      <c r="KK179" t="s">
        <v>535</v>
      </c>
      <c r="KL179" t="s">
        <v>535</v>
      </c>
      <c r="KM179" t="s">
        <v>535</v>
      </c>
      <c r="KN179">
        <v>40.22</v>
      </c>
      <c r="KO179">
        <v>40.22</v>
      </c>
      <c r="KP179">
        <v>69.23</v>
      </c>
      <c r="KQ179">
        <v>113.22</v>
      </c>
      <c r="KR179">
        <v>113.22</v>
      </c>
      <c r="KS179">
        <v>85</v>
      </c>
      <c r="KT179">
        <v>85</v>
      </c>
      <c r="KU179">
        <v>142</v>
      </c>
      <c r="KV179">
        <v>210</v>
      </c>
      <c r="KW179">
        <v>210</v>
      </c>
      <c r="KX179">
        <v>40.22</v>
      </c>
      <c r="KY179">
        <v>40.22</v>
      </c>
      <c r="KZ179" s="4">
        <v>69.23</v>
      </c>
      <c r="LA179">
        <v>113.22</v>
      </c>
      <c r="LB179">
        <v>113.22</v>
      </c>
      <c r="LC179">
        <v>60</v>
      </c>
      <c r="LD179">
        <v>60</v>
      </c>
      <c r="LE179">
        <v>60</v>
      </c>
      <c r="LF179">
        <v>60</v>
      </c>
      <c r="LG179">
        <v>60</v>
      </c>
      <c r="LH179" t="s">
        <v>450</v>
      </c>
      <c r="LI179" t="s">
        <v>451</v>
      </c>
      <c r="LJ179">
        <v>36.68</v>
      </c>
      <c r="LK179">
        <v>36.68</v>
      </c>
      <c r="LL179">
        <v>33.840000000000003</v>
      </c>
      <c r="LM179">
        <v>24.46</v>
      </c>
      <c r="LN179">
        <v>24.46</v>
      </c>
      <c r="LO179">
        <v>36.57</v>
      </c>
      <c r="LP179">
        <v>36.57</v>
      </c>
      <c r="LQ179">
        <v>28.36</v>
      </c>
      <c r="LR179">
        <v>21.96</v>
      </c>
      <c r="LS179">
        <v>21.96</v>
      </c>
      <c r="LT179">
        <v>36.450000000000003</v>
      </c>
      <c r="LU179">
        <v>36.450000000000003</v>
      </c>
      <c r="LV179">
        <v>28.33</v>
      </c>
      <c r="LW179">
        <v>20.22</v>
      </c>
      <c r="LX179">
        <v>20.22</v>
      </c>
      <c r="LY179">
        <v>38.6</v>
      </c>
      <c r="LZ179">
        <v>38.6</v>
      </c>
      <c r="MA179">
        <v>37.1</v>
      </c>
      <c r="MB179">
        <v>28.07</v>
      </c>
      <c r="MC179">
        <v>28.07</v>
      </c>
      <c r="MD179">
        <v>38.53</v>
      </c>
      <c r="ME179">
        <v>38.53</v>
      </c>
      <c r="MF179">
        <v>30.36</v>
      </c>
      <c r="MG179">
        <v>23.16</v>
      </c>
      <c r="MH179">
        <v>23.16</v>
      </c>
      <c r="MI179">
        <v>32.450000000000003</v>
      </c>
      <c r="MJ179">
        <v>32.450000000000003</v>
      </c>
      <c r="MK179">
        <v>33.64</v>
      </c>
      <c r="ML179">
        <v>25.24</v>
      </c>
      <c r="MM179">
        <v>25.24</v>
      </c>
      <c r="MN179">
        <v>35.82</v>
      </c>
      <c r="MO179">
        <v>35.82</v>
      </c>
      <c r="MP179">
        <v>31.62</v>
      </c>
      <c r="MQ179">
        <v>24.11</v>
      </c>
      <c r="MR179">
        <v>24.11</v>
      </c>
      <c r="MS179">
        <v>5.4</v>
      </c>
      <c r="MT179">
        <v>5.4</v>
      </c>
      <c r="MU179">
        <v>19.79</v>
      </c>
      <c r="MV179">
        <v>20.75</v>
      </c>
      <c r="MW179">
        <v>20.75</v>
      </c>
      <c r="MX179">
        <v>18.27</v>
      </c>
      <c r="MY179">
        <v>18.27</v>
      </c>
      <c r="MZ179">
        <v>52.24</v>
      </c>
      <c r="NA179">
        <v>59.73</v>
      </c>
      <c r="NB179">
        <v>59.73</v>
      </c>
      <c r="NC179">
        <v>50.04</v>
      </c>
      <c r="ND179">
        <v>50.04</v>
      </c>
      <c r="NE179">
        <v>57.85</v>
      </c>
      <c r="NF179">
        <v>38.869999999999997</v>
      </c>
      <c r="NG179">
        <v>38.869999999999997</v>
      </c>
      <c r="NH179">
        <v>26.71</v>
      </c>
      <c r="NI179">
        <v>26.71</v>
      </c>
      <c r="NJ179">
        <v>54.69</v>
      </c>
      <c r="NK179">
        <v>35.270000000000003</v>
      </c>
      <c r="NL179">
        <v>35.270000000000003</v>
      </c>
      <c r="NM179">
        <v>46.61</v>
      </c>
      <c r="NN179">
        <v>46.61</v>
      </c>
      <c r="NO179">
        <v>38.049999999999997</v>
      </c>
      <c r="NP179">
        <v>31.87</v>
      </c>
      <c r="NQ179">
        <v>31.87</v>
      </c>
      <c r="NW179">
        <v>22.9</v>
      </c>
      <c r="NX179">
        <v>22.9</v>
      </c>
      <c r="NY179">
        <v>24.1</v>
      </c>
      <c r="NZ179">
        <v>22.9</v>
      </c>
      <c r="OA179">
        <v>22.9</v>
      </c>
      <c r="OB179">
        <v>22.9</v>
      </c>
      <c r="OC179">
        <v>22.9</v>
      </c>
      <c r="OD179">
        <v>24.1</v>
      </c>
      <c r="OE179">
        <v>22.9</v>
      </c>
      <c r="OF179">
        <v>22.9</v>
      </c>
      <c r="OG179">
        <v>23.8</v>
      </c>
      <c r="OH179">
        <v>23.8</v>
      </c>
      <c r="OI179">
        <v>23</v>
      </c>
      <c r="OJ179">
        <v>23.9</v>
      </c>
      <c r="OK179">
        <v>23.9</v>
      </c>
      <c r="OT179" s="1">
        <v>41481</v>
      </c>
      <c r="OU179" s="1">
        <v>41617</v>
      </c>
      <c r="OV179" t="s">
        <v>452</v>
      </c>
      <c r="OW179" t="s">
        <v>2470</v>
      </c>
    </row>
    <row r="180" spans="1:413" x14ac:dyDescent="0.25">
      <c r="A180">
        <v>2226542</v>
      </c>
      <c r="B180" t="s">
        <v>1906</v>
      </c>
      <c r="C180" t="s">
        <v>1907</v>
      </c>
      <c r="D180" t="s">
        <v>2471</v>
      </c>
      <c r="E180" t="s">
        <v>2471</v>
      </c>
      <c r="G180" t="s">
        <v>514</v>
      </c>
      <c r="H180" t="s">
        <v>515</v>
      </c>
      <c r="I180" t="s">
        <v>585</v>
      </c>
      <c r="J180" t="s">
        <v>420</v>
      </c>
      <c r="K180" t="s">
        <v>420</v>
      </c>
      <c r="L180" t="s">
        <v>421</v>
      </c>
      <c r="N180" t="s">
        <v>421</v>
      </c>
      <c r="O180" t="s">
        <v>421</v>
      </c>
      <c r="P180">
        <v>2</v>
      </c>
      <c r="Q180" t="s">
        <v>2472</v>
      </c>
      <c r="R180" t="s">
        <v>423</v>
      </c>
      <c r="S180" t="s">
        <v>424</v>
      </c>
      <c r="T180" t="s">
        <v>424</v>
      </c>
      <c r="U180" t="s">
        <v>1325</v>
      </c>
      <c r="AM180" t="s">
        <v>421</v>
      </c>
      <c r="AO180" t="s">
        <v>421</v>
      </c>
      <c r="AQ180" t="s">
        <v>421</v>
      </c>
      <c r="AS180" t="s">
        <v>421</v>
      </c>
      <c r="AT180" t="s">
        <v>421</v>
      </c>
      <c r="AU180" t="s">
        <v>421</v>
      </c>
      <c r="AV180" t="s">
        <v>421</v>
      </c>
      <c r="AW180" t="s">
        <v>421</v>
      </c>
      <c r="AX180" t="s">
        <v>421</v>
      </c>
      <c r="AY180" t="s">
        <v>421</v>
      </c>
      <c r="AZ180" t="s">
        <v>421</v>
      </c>
      <c r="BA180" t="s">
        <v>421</v>
      </c>
      <c r="BB180" t="s">
        <v>421</v>
      </c>
      <c r="BC180" t="s">
        <v>421</v>
      </c>
      <c r="BD180" t="s">
        <v>421</v>
      </c>
      <c r="BE180" t="s">
        <v>421</v>
      </c>
      <c r="BF180" t="s">
        <v>421</v>
      </c>
      <c r="BG180" t="s">
        <v>420</v>
      </c>
      <c r="BH180" t="s">
        <v>420</v>
      </c>
      <c r="BI180">
        <v>2</v>
      </c>
      <c r="BJ180">
        <v>16</v>
      </c>
      <c r="BK180">
        <v>2</v>
      </c>
      <c r="BM180" t="s">
        <v>2473</v>
      </c>
      <c r="BN180" t="s">
        <v>2474</v>
      </c>
      <c r="BO180" t="s">
        <v>2475</v>
      </c>
      <c r="BP180" t="s">
        <v>2476</v>
      </c>
      <c r="BQ180" t="s">
        <v>2477</v>
      </c>
      <c r="BR180">
        <v>2</v>
      </c>
      <c r="BS180">
        <v>2</v>
      </c>
      <c r="BT180">
        <v>2</v>
      </c>
      <c r="BU180">
        <v>2</v>
      </c>
      <c r="BV180">
        <v>2</v>
      </c>
      <c r="BW180">
        <v>6</v>
      </c>
      <c r="BX180">
        <v>6</v>
      </c>
      <c r="BY180">
        <v>8</v>
      </c>
      <c r="BZ180">
        <v>10</v>
      </c>
      <c r="CA180">
        <v>10</v>
      </c>
      <c r="CB180">
        <v>24</v>
      </c>
      <c r="CC180">
        <v>24</v>
      </c>
      <c r="CD180">
        <v>32</v>
      </c>
      <c r="CE180">
        <v>40</v>
      </c>
      <c r="CF180">
        <v>40</v>
      </c>
      <c r="CG180" t="s">
        <v>429</v>
      </c>
      <c r="CH180" t="s">
        <v>429</v>
      </c>
      <c r="CI180" t="s">
        <v>429</v>
      </c>
      <c r="CJ180" t="s">
        <v>429</v>
      </c>
      <c r="CK180" t="s">
        <v>429</v>
      </c>
      <c r="CL180" t="s">
        <v>692</v>
      </c>
      <c r="CM180" t="s">
        <v>692</v>
      </c>
      <c r="CN180" t="s">
        <v>1391</v>
      </c>
      <c r="CO180" t="s">
        <v>2176</v>
      </c>
      <c r="CP180" t="s">
        <v>2176</v>
      </c>
      <c r="CQ180">
        <v>1.6</v>
      </c>
      <c r="CR180">
        <v>1.6</v>
      </c>
      <c r="CS180">
        <v>2.4</v>
      </c>
      <c r="CT180">
        <v>2.6</v>
      </c>
      <c r="CU180">
        <v>2.6</v>
      </c>
      <c r="CV180">
        <v>8</v>
      </c>
      <c r="CW180">
        <v>8</v>
      </c>
      <c r="CX180">
        <v>8</v>
      </c>
      <c r="CY180">
        <v>8</v>
      </c>
      <c r="CZ180">
        <v>8</v>
      </c>
      <c r="DA180" t="s">
        <v>502</v>
      </c>
      <c r="DB180" t="s">
        <v>502</v>
      </c>
      <c r="DC180" t="s">
        <v>502</v>
      </c>
      <c r="DD180" t="s">
        <v>502</v>
      </c>
      <c r="DE180" t="s">
        <v>502</v>
      </c>
      <c r="DF180" t="s">
        <v>2242</v>
      </c>
      <c r="DG180" t="s">
        <v>2242</v>
      </c>
      <c r="DH180" t="s">
        <v>2478</v>
      </c>
      <c r="DI180" t="s">
        <v>697</v>
      </c>
      <c r="DJ180" t="s">
        <v>697</v>
      </c>
      <c r="DK180">
        <v>2.13</v>
      </c>
      <c r="DL180">
        <v>2.13</v>
      </c>
      <c r="DM180">
        <v>2.13</v>
      </c>
      <c r="DN180">
        <v>2.13</v>
      </c>
      <c r="DO180">
        <v>2.13</v>
      </c>
      <c r="DP180">
        <v>4</v>
      </c>
      <c r="DQ180">
        <v>4</v>
      </c>
      <c r="DR180">
        <v>8</v>
      </c>
      <c r="DS180">
        <v>16</v>
      </c>
      <c r="DT180">
        <v>16</v>
      </c>
      <c r="DU180">
        <v>2</v>
      </c>
      <c r="DV180">
        <v>2</v>
      </c>
      <c r="DW180">
        <v>8</v>
      </c>
      <c r="DX180">
        <v>16</v>
      </c>
      <c r="DY180">
        <v>16</v>
      </c>
      <c r="DZ180">
        <v>8</v>
      </c>
      <c r="EA180">
        <v>8</v>
      </c>
      <c r="EB180">
        <v>64</v>
      </c>
      <c r="EC180">
        <v>256</v>
      </c>
      <c r="ED180">
        <v>256</v>
      </c>
      <c r="EE180">
        <v>0</v>
      </c>
      <c r="EF180">
        <v>0</v>
      </c>
      <c r="EG180">
        <v>0</v>
      </c>
      <c r="EH180">
        <v>0</v>
      </c>
      <c r="EI180">
        <v>0</v>
      </c>
      <c r="EJ180">
        <v>1</v>
      </c>
      <c r="EK180">
        <v>1</v>
      </c>
      <c r="EL180">
        <v>6</v>
      </c>
      <c r="EM180">
        <v>8</v>
      </c>
      <c r="EN180">
        <v>8</v>
      </c>
      <c r="EO180" t="s">
        <v>1913</v>
      </c>
      <c r="EP180" t="s">
        <v>1913</v>
      </c>
      <c r="EQ180" t="s">
        <v>1913</v>
      </c>
      <c r="ER180" t="s">
        <v>1913</v>
      </c>
      <c r="ES180" t="s">
        <v>1913</v>
      </c>
      <c r="ET180" t="s">
        <v>1913</v>
      </c>
      <c r="EU180" t="s">
        <v>1913</v>
      </c>
      <c r="EV180" t="s">
        <v>1913</v>
      </c>
      <c r="EW180" t="s">
        <v>1913</v>
      </c>
      <c r="EX180" t="s">
        <v>1913</v>
      </c>
      <c r="EY180" t="s">
        <v>419</v>
      </c>
      <c r="EZ180" t="s">
        <v>419</v>
      </c>
      <c r="FA180" t="s">
        <v>419</v>
      </c>
      <c r="FB180" t="s">
        <v>419</v>
      </c>
      <c r="FC180" t="s">
        <v>419</v>
      </c>
      <c r="FD180" t="s">
        <v>444</v>
      </c>
      <c r="FE180" t="s">
        <v>444</v>
      </c>
      <c r="FF180" t="s">
        <v>444</v>
      </c>
      <c r="FG180" t="s">
        <v>444</v>
      </c>
      <c r="FH180" t="s">
        <v>444</v>
      </c>
      <c r="FI180">
        <v>1</v>
      </c>
      <c r="FJ180">
        <v>1</v>
      </c>
      <c r="FK180">
        <v>1</v>
      </c>
      <c r="FL180">
        <v>1</v>
      </c>
      <c r="FM180">
        <v>1</v>
      </c>
      <c r="FN180">
        <v>3</v>
      </c>
      <c r="FO180">
        <v>3</v>
      </c>
      <c r="FP180">
        <v>3</v>
      </c>
      <c r="FQ180">
        <v>3</v>
      </c>
      <c r="FR180">
        <v>3</v>
      </c>
      <c r="FS180" t="s">
        <v>504</v>
      </c>
      <c r="FT180" t="s">
        <v>504</v>
      </c>
      <c r="FU180" t="s">
        <v>504</v>
      </c>
      <c r="FV180" t="s">
        <v>504</v>
      </c>
      <c r="FW180" t="s">
        <v>504</v>
      </c>
      <c r="FX180" t="s">
        <v>699</v>
      </c>
      <c r="FY180" t="s">
        <v>699</v>
      </c>
      <c r="FZ180" t="s">
        <v>699</v>
      </c>
      <c r="GA180" t="s">
        <v>699</v>
      </c>
      <c r="GB180" t="s">
        <v>699</v>
      </c>
      <c r="GC180" t="s">
        <v>699</v>
      </c>
      <c r="GD180" t="s">
        <v>699</v>
      </c>
      <c r="GE180" t="s">
        <v>699</v>
      </c>
      <c r="GF180" t="s">
        <v>699</v>
      </c>
      <c r="GG180" t="s">
        <v>699</v>
      </c>
      <c r="GH180" t="s">
        <v>2479</v>
      </c>
      <c r="GI180" t="s">
        <v>2479</v>
      </c>
      <c r="GJ180" t="s">
        <v>2121</v>
      </c>
      <c r="GK180" t="s">
        <v>2121</v>
      </c>
      <c r="GL180" t="s">
        <v>2121</v>
      </c>
      <c r="GM180" t="s">
        <v>706</v>
      </c>
      <c r="GN180" t="s">
        <v>706</v>
      </c>
      <c r="GO180" t="s">
        <v>706</v>
      </c>
      <c r="GP180" t="s">
        <v>706</v>
      </c>
      <c r="GQ180" t="s">
        <v>706</v>
      </c>
      <c r="GR180">
        <v>6</v>
      </c>
      <c r="GS180">
        <v>6</v>
      </c>
      <c r="GT180">
        <v>6</v>
      </c>
      <c r="GU180">
        <v>6</v>
      </c>
      <c r="GW180">
        <v>8</v>
      </c>
      <c r="GX180">
        <v>8</v>
      </c>
      <c r="GY180">
        <v>8</v>
      </c>
      <c r="GZ180">
        <v>8</v>
      </c>
      <c r="HB180" t="s">
        <v>445</v>
      </c>
      <c r="HC180" t="s">
        <v>445</v>
      </c>
      <c r="HD180" t="s">
        <v>445</v>
      </c>
      <c r="HE180" t="s">
        <v>445</v>
      </c>
      <c r="HI180" t="s">
        <v>429</v>
      </c>
      <c r="HJ180" t="s">
        <v>2480</v>
      </c>
      <c r="HK180" t="s">
        <v>2480</v>
      </c>
      <c r="HN180" t="s">
        <v>429</v>
      </c>
      <c r="HO180" t="s">
        <v>2480</v>
      </c>
      <c r="HP180" t="s">
        <v>2480</v>
      </c>
      <c r="HS180" t="s">
        <v>570</v>
      </c>
      <c r="HT180" t="s">
        <v>2481</v>
      </c>
      <c r="HU180" t="s">
        <v>2481</v>
      </c>
      <c r="HX180" t="s">
        <v>444</v>
      </c>
      <c r="HY180" t="s">
        <v>764</v>
      </c>
      <c r="HZ180" t="s">
        <v>764</v>
      </c>
      <c r="IC180">
        <v>1</v>
      </c>
      <c r="ID180">
        <v>16</v>
      </c>
      <c r="IH180">
        <v>4</v>
      </c>
      <c r="II180">
        <v>2</v>
      </c>
      <c r="IJ180">
        <v>2</v>
      </c>
      <c r="IM180" t="s">
        <v>445</v>
      </c>
      <c r="IN180" t="s">
        <v>445</v>
      </c>
      <c r="IO180" t="s">
        <v>445</v>
      </c>
      <c r="IP180" t="s">
        <v>420</v>
      </c>
      <c r="IQ180" t="s">
        <v>420</v>
      </c>
      <c r="IR180" t="s">
        <v>421</v>
      </c>
      <c r="IS180" t="s">
        <v>421</v>
      </c>
      <c r="IT180" t="s">
        <v>421</v>
      </c>
      <c r="IU180" t="s">
        <v>490</v>
      </c>
      <c r="IV180" t="s">
        <v>490</v>
      </c>
      <c r="IW180" t="s">
        <v>490</v>
      </c>
      <c r="IX180" t="s">
        <v>490</v>
      </c>
      <c r="IY180" t="s">
        <v>490</v>
      </c>
      <c r="IZ180" t="s">
        <v>1207</v>
      </c>
      <c r="JA180" t="s">
        <v>1207</v>
      </c>
      <c r="JB180" t="s">
        <v>590</v>
      </c>
      <c r="JC180" t="s">
        <v>590</v>
      </c>
      <c r="JD180" t="s">
        <v>590</v>
      </c>
      <c r="JE180" t="s">
        <v>2482</v>
      </c>
      <c r="JF180" t="s">
        <v>2482</v>
      </c>
      <c r="JG180" t="s">
        <v>2483</v>
      </c>
      <c r="JH180" t="s">
        <v>2484</v>
      </c>
      <c r="JI180" t="s">
        <v>2484</v>
      </c>
      <c r="JJ180" t="s">
        <v>2485</v>
      </c>
      <c r="JK180" t="s">
        <v>2485</v>
      </c>
      <c r="JL180" t="s">
        <v>2486</v>
      </c>
      <c r="JM180" t="s">
        <v>2487</v>
      </c>
      <c r="JN180" t="s">
        <v>2487</v>
      </c>
      <c r="JO180">
        <v>550</v>
      </c>
      <c r="JP180">
        <v>550</v>
      </c>
      <c r="JQ180" s="5">
        <v>550</v>
      </c>
      <c r="JR180">
        <v>750</v>
      </c>
      <c r="JS180">
        <v>750</v>
      </c>
      <c r="JT180">
        <v>1</v>
      </c>
      <c r="JU180">
        <v>1</v>
      </c>
      <c r="JV180">
        <v>2</v>
      </c>
      <c r="JW180">
        <v>2</v>
      </c>
      <c r="JX180">
        <v>2</v>
      </c>
      <c r="JY180">
        <v>0</v>
      </c>
      <c r="JZ180">
        <v>0</v>
      </c>
      <c r="KA180">
        <v>1</v>
      </c>
      <c r="KB180">
        <v>1</v>
      </c>
      <c r="KC180">
        <v>1</v>
      </c>
      <c r="KD180" t="s">
        <v>420</v>
      </c>
      <c r="KE180" t="s">
        <v>421</v>
      </c>
      <c r="KF180" t="s">
        <v>421</v>
      </c>
      <c r="KG180" t="s">
        <v>421</v>
      </c>
      <c r="KH180" t="s">
        <v>421</v>
      </c>
      <c r="KI180" t="s">
        <v>535</v>
      </c>
      <c r="KJ180" t="s">
        <v>535</v>
      </c>
      <c r="KK180" t="s">
        <v>535</v>
      </c>
      <c r="KL180" t="s">
        <v>535</v>
      </c>
      <c r="KM180" t="s">
        <v>535</v>
      </c>
      <c r="KN180">
        <v>70.23</v>
      </c>
      <c r="KO180">
        <v>70.23</v>
      </c>
      <c r="KP180">
        <v>136.08000000000001</v>
      </c>
      <c r="KQ180">
        <v>162.69</v>
      </c>
      <c r="KR180">
        <v>162.69</v>
      </c>
      <c r="KS180">
        <v>187</v>
      </c>
      <c r="KT180">
        <v>187</v>
      </c>
      <c r="KU180">
        <v>297</v>
      </c>
      <c r="KV180">
        <v>457</v>
      </c>
      <c r="KW180">
        <v>457</v>
      </c>
      <c r="KX180">
        <v>70.23</v>
      </c>
      <c r="KY180">
        <v>70.23</v>
      </c>
      <c r="KZ180" s="4">
        <v>136.08000000000001</v>
      </c>
      <c r="LA180">
        <v>162.69</v>
      </c>
      <c r="LB180">
        <v>162.69</v>
      </c>
      <c r="LC180">
        <v>60</v>
      </c>
      <c r="LD180">
        <v>60</v>
      </c>
      <c r="LE180">
        <v>60</v>
      </c>
      <c r="LF180">
        <v>60</v>
      </c>
      <c r="LG180">
        <v>60</v>
      </c>
      <c r="LH180" t="s">
        <v>450</v>
      </c>
      <c r="LI180" t="s">
        <v>451</v>
      </c>
      <c r="LJ180">
        <v>32.79</v>
      </c>
      <c r="LK180">
        <v>32.79</v>
      </c>
      <c r="LL180">
        <v>38.700000000000003</v>
      </c>
      <c r="LM180">
        <v>35.79</v>
      </c>
      <c r="LN180">
        <v>35.79</v>
      </c>
      <c r="LO180">
        <v>25.34</v>
      </c>
      <c r="LP180">
        <v>25.34</v>
      </c>
      <c r="LQ180">
        <v>24.42</v>
      </c>
      <c r="LR180">
        <v>23.76</v>
      </c>
      <c r="LS180">
        <v>23.76</v>
      </c>
      <c r="LT180">
        <v>30.41</v>
      </c>
      <c r="LU180">
        <v>30.41</v>
      </c>
      <c r="LV180">
        <v>29.96</v>
      </c>
      <c r="LW180">
        <v>29.27</v>
      </c>
      <c r="LX180">
        <v>29.27</v>
      </c>
      <c r="LY180">
        <v>32.22</v>
      </c>
      <c r="LZ180">
        <v>32.22</v>
      </c>
      <c r="MA180">
        <v>42.82</v>
      </c>
      <c r="MB180">
        <v>42.74</v>
      </c>
      <c r="MC180">
        <v>42.74</v>
      </c>
      <c r="MD180">
        <v>31.58</v>
      </c>
      <c r="ME180">
        <v>31.58</v>
      </c>
      <c r="MF180">
        <v>31.7</v>
      </c>
      <c r="MG180">
        <v>30.29</v>
      </c>
      <c r="MH180">
        <v>30.29</v>
      </c>
      <c r="MI180">
        <v>27.72</v>
      </c>
      <c r="MJ180">
        <v>27.72</v>
      </c>
      <c r="MK180">
        <v>37.130000000000003</v>
      </c>
      <c r="ML180">
        <v>36.090000000000003</v>
      </c>
      <c r="MM180">
        <v>36.090000000000003</v>
      </c>
      <c r="MN180">
        <v>27.3</v>
      </c>
      <c r="MO180">
        <v>27.3</v>
      </c>
      <c r="MP180">
        <v>27.13</v>
      </c>
      <c r="MQ180">
        <v>27.31</v>
      </c>
      <c r="MR180">
        <v>27.31</v>
      </c>
      <c r="MS180">
        <v>14.21</v>
      </c>
      <c r="MT180">
        <v>14.21</v>
      </c>
      <c r="MU180">
        <v>60.3</v>
      </c>
      <c r="MV180">
        <v>114.4</v>
      </c>
      <c r="MW180">
        <v>114.4</v>
      </c>
      <c r="MX180">
        <v>29.48</v>
      </c>
      <c r="MY180">
        <v>29.48</v>
      </c>
      <c r="MZ180">
        <v>116.13</v>
      </c>
      <c r="NA180">
        <v>232.18</v>
      </c>
      <c r="NB180">
        <v>232.18</v>
      </c>
      <c r="NC180">
        <v>41.78</v>
      </c>
      <c r="ND180">
        <v>41.78</v>
      </c>
      <c r="NE180">
        <v>175.15</v>
      </c>
      <c r="NF180">
        <v>145.07</v>
      </c>
      <c r="NG180">
        <v>145.07</v>
      </c>
      <c r="NH180">
        <v>25.68</v>
      </c>
      <c r="NI180">
        <v>25.68</v>
      </c>
      <c r="NJ180">
        <v>36.21</v>
      </c>
      <c r="NK180">
        <v>30.51</v>
      </c>
      <c r="NL180">
        <v>30.51</v>
      </c>
      <c r="NM180">
        <v>38.630000000000003</v>
      </c>
      <c r="NN180">
        <v>38.630000000000003</v>
      </c>
      <c r="NO180">
        <v>49.83</v>
      </c>
      <c r="NP180">
        <v>45.9</v>
      </c>
      <c r="NQ180">
        <v>45.9</v>
      </c>
      <c r="NW180">
        <v>27</v>
      </c>
      <c r="NX180">
        <v>27</v>
      </c>
      <c r="NY180">
        <v>30</v>
      </c>
      <c r="NZ180">
        <v>30</v>
      </c>
      <c r="OA180">
        <v>30</v>
      </c>
      <c r="OB180">
        <v>27</v>
      </c>
      <c r="OC180">
        <v>27</v>
      </c>
      <c r="OD180">
        <v>29</v>
      </c>
      <c r="OE180">
        <v>31</v>
      </c>
      <c r="OF180">
        <v>31</v>
      </c>
      <c r="OG180">
        <v>27</v>
      </c>
      <c r="OH180">
        <v>27</v>
      </c>
      <c r="OI180">
        <v>29</v>
      </c>
      <c r="OJ180">
        <v>31</v>
      </c>
      <c r="OK180">
        <v>31</v>
      </c>
      <c r="OT180" s="1">
        <v>41988</v>
      </c>
      <c r="OU180" s="1">
        <v>42444</v>
      </c>
      <c r="OV180" t="s">
        <v>452</v>
      </c>
      <c r="OW180" t="s">
        <v>2488</v>
      </c>
    </row>
    <row r="181" spans="1:413" x14ac:dyDescent="0.25">
      <c r="A181">
        <v>2226543</v>
      </c>
      <c r="B181" t="s">
        <v>1906</v>
      </c>
      <c r="C181" t="s">
        <v>1907</v>
      </c>
      <c r="D181" t="s">
        <v>2489</v>
      </c>
      <c r="E181" t="s">
        <v>2489</v>
      </c>
      <c r="G181" t="s">
        <v>514</v>
      </c>
      <c r="H181" t="s">
        <v>515</v>
      </c>
      <c r="I181" t="s">
        <v>585</v>
      </c>
      <c r="J181" t="s">
        <v>420</v>
      </c>
      <c r="K181" t="s">
        <v>420</v>
      </c>
      <c r="L181" t="s">
        <v>421</v>
      </c>
      <c r="N181" t="s">
        <v>421</v>
      </c>
      <c r="O181" t="s">
        <v>421</v>
      </c>
      <c r="P181">
        <v>2</v>
      </c>
      <c r="Q181" t="s">
        <v>2103</v>
      </c>
      <c r="R181" t="s">
        <v>423</v>
      </c>
      <c r="S181" t="s">
        <v>424</v>
      </c>
      <c r="T181" t="s">
        <v>424</v>
      </c>
      <c r="U181" t="s">
        <v>424</v>
      </c>
      <c r="AM181" t="s">
        <v>421</v>
      </c>
      <c r="AO181" t="s">
        <v>421</v>
      </c>
      <c r="AQ181" t="s">
        <v>421</v>
      </c>
      <c r="AS181" t="s">
        <v>421</v>
      </c>
      <c r="AT181" t="s">
        <v>421</v>
      </c>
      <c r="AU181" t="s">
        <v>421</v>
      </c>
      <c r="AV181" t="s">
        <v>421</v>
      </c>
      <c r="AW181" t="s">
        <v>421</v>
      </c>
      <c r="AX181" t="s">
        <v>421</v>
      </c>
      <c r="AY181" t="s">
        <v>421</v>
      </c>
      <c r="AZ181" t="s">
        <v>421</v>
      </c>
      <c r="BA181" t="s">
        <v>421</v>
      </c>
      <c r="BB181" t="s">
        <v>421</v>
      </c>
      <c r="BC181" t="s">
        <v>421</v>
      </c>
      <c r="BD181" t="s">
        <v>421</v>
      </c>
      <c r="BE181" t="s">
        <v>421</v>
      </c>
      <c r="BF181" t="s">
        <v>421</v>
      </c>
      <c r="BG181" t="s">
        <v>420</v>
      </c>
      <c r="BH181" t="s">
        <v>420</v>
      </c>
      <c r="BI181">
        <v>2</v>
      </c>
      <c r="BJ181">
        <v>16</v>
      </c>
      <c r="BK181">
        <v>2</v>
      </c>
      <c r="BM181" t="s">
        <v>2473</v>
      </c>
      <c r="BN181" t="s">
        <v>2474</v>
      </c>
      <c r="BO181" t="s">
        <v>2475</v>
      </c>
      <c r="BP181" t="s">
        <v>2476</v>
      </c>
      <c r="BQ181" t="s">
        <v>2477</v>
      </c>
      <c r="BR181">
        <v>2</v>
      </c>
      <c r="BS181">
        <v>2</v>
      </c>
      <c r="BT181">
        <v>2</v>
      </c>
      <c r="BU181">
        <v>2</v>
      </c>
      <c r="BV181">
        <v>2</v>
      </c>
      <c r="BW181">
        <v>6</v>
      </c>
      <c r="BX181">
        <v>6</v>
      </c>
      <c r="BY181">
        <v>8</v>
      </c>
      <c r="BZ181">
        <v>10</v>
      </c>
      <c r="CA181">
        <v>10</v>
      </c>
      <c r="CB181">
        <v>24</v>
      </c>
      <c r="CC181">
        <v>24</v>
      </c>
      <c r="CD181">
        <v>32</v>
      </c>
      <c r="CE181">
        <v>40</v>
      </c>
      <c r="CF181">
        <v>40</v>
      </c>
      <c r="CG181" t="s">
        <v>429</v>
      </c>
      <c r="CH181" t="s">
        <v>429</v>
      </c>
      <c r="CI181" t="s">
        <v>429</v>
      </c>
      <c r="CJ181" t="s">
        <v>429</v>
      </c>
      <c r="CK181" t="s">
        <v>429</v>
      </c>
      <c r="CL181" t="s">
        <v>692</v>
      </c>
      <c r="CM181" t="s">
        <v>692</v>
      </c>
      <c r="CN181" t="s">
        <v>1391</v>
      </c>
      <c r="CO181" t="s">
        <v>2176</v>
      </c>
      <c r="CP181" t="s">
        <v>2176</v>
      </c>
      <c r="CQ181">
        <v>1.6</v>
      </c>
      <c r="CR181">
        <v>1.6</v>
      </c>
      <c r="CS181">
        <v>2.4</v>
      </c>
      <c r="CT181">
        <v>2.6</v>
      </c>
      <c r="CU181">
        <v>2.6</v>
      </c>
      <c r="CV181">
        <v>8</v>
      </c>
      <c r="CW181">
        <v>8</v>
      </c>
      <c r="CX181">
        <v>8</v>
      </c>
      <c r="CY181">
        <v>8</v>
      </c>
      <c r="CZ181">
        <v>8</v>
      </c>
      <c r="DA181" t="s">
        <v>502</v>
      </c>
      <c r="DB181" t="s">
        <v>502</v>
      </c>
      <c r="DC181" t="s">
        <v>502</v>
      </c>
      <c r="DD181" t="s">
        <v>920</v>
      </c>
      <c r="DE181" t="s">
        <v>920</v>
      </c>
      <c r="DF181" t="s">
        <v>2242</v>
      </c>
      <c r="DG181" t="s">
        <v>2242</v>
      </c>
      <c r="DH181" t="s">
        <v>2478</v>
      </c>
      <c r="DI181" t="s">
        <v>2286</v>
      </c>
      <c r="DJ181" t="s">
        <v>2286</v>
      </c>
      <c r="DK181">
        <v>2.13</v>
      </c>
      <c r="DL181">
        <v>2.13</v>
      </c>
      <c r="DM181">
        <v>2.13</v>
      </c>
      <c r="DN181">
        <v>2.13</v>
      </c>
      <c r="DO181">
        <v>2.13</v>
      </c>
      <c r="DP181">
        <v>4</v>
      </c>
      <c r="DQ181">
        <v>4</v>
      </c>
      <c r="DR181">
        <v>8</v>
      </c>
      <c r="DS181">
        <v>16</v>
      </c>
      <c r="DT181">
        <v>16</v>
      </c>
      <c r="DU181">
        <v>2</v>
      </c>
      <c r="DV181">
        <v>2</v>
      </c>
      <c r="DW181">
        <v>8</v>
      </c>
      <c r="DX181">
        <v>16</v>
      </c>
      <c r="DY181">
        <v>16</v>
      </c>
      <c r="DZ181">
        <v>8</v>
      </c>
      <c r="EA181">
        <v>8</v>
      </c>
      <c r="EB181">
        <v>64</v>
      </c>
      <c r="EC181">
        <v>256</v>
      </c>
      <c r="ED181">
        <v>256</v>
      </c>
      <c r="EE181">
        <v>0</v>
      </c>
      <c r="EF181">
        <v>0</v>
      </c>
      <c r="EG181">
        <v>0</v>
      </c>
      <c r="EH181">
        <v>0</v>
      </c>
      <c r="EI181">
        <v>0</v>
      </c>
      <c r="EJ181">
        <v>1</v>
      </c>
      <c r="EK181">
        <v>1</v>
      </c>
      <c r="EL181">
        <v>12</v>
      </c>
      <c r="EM181">
        <v>24</v>
      </c>
      <c r="EN181">
        <v>24</v>
      </c>
      <c r="EO181" t="s">
        <v>1913</v>
      </c>
      <c r="EP181" t="s">
        <v>1913</v>
      </c>
      <c r="EQ181" t="s">
        <v>1913</v>
      </c>
      <c r="ER181" t="s">
        <v>1913</v>
      </c>
      <c r="ES181" t="s">
        <v>1913</v>
      </c>
      <c r="ET181" t="s">
        <v>1913</v>
      </c>
      <c r="EU181" t="s">
        <v>1913</v>
      </c>
      <c r="EV181" t="s">
        <v>1913</v>
      </c>
      <c r="EW181" t="s">
        <v>1913</v>
      </c>
      <c r="EX181" t="s">
        <v>1913</v>
      </c>
      <c r="EY181" t="s">
        <v>419</v>
      </c>
      <c r="EZ181" t="s">
        <v>419</v>
      </c>
      <c r="FA181" t="s">
        <v>419</v>
      </c>
      <c r="FB181" t="s">
        <v>419</v>
      </c>
      <c r="FC181" t="s">
        <v>419</v>
      </c>
      <c r="FD181" t="s">
        <v>444</v>
      </c>
      <c r="FE181" t="s">
        <v>444</v>
      </c>
      <c r="FF181" t="s">
        <v>444</v>
      </c>
      <c r="FG181" t="s">
        <v>444</v>
      </c>
      <c r="FH181" t="s">
        <v>444</v>
      </c>
      <c r="FI181">
        <v>1</v>
      </c>
      <c r="FJ181">
        <v>1</v>
      </c>
      <c r="FK181">
        <v>1</v>
      </c>
      <c r="FL181">
        <v>1</v>
      </c>
      <c r="FM181">
        <v>1</v>
      </c>
      <c r="FN181">
        <v>3</v>
      </c>
      <c r="FO181">
        <v>3</v>
      </c>
      <c r="FP181">
        <v>3</v>
      </c>
      <c r="FQ181">
        <v>3</v>
      </c>
      <c r="FR181">
        <v>3</v>
      </c>
      <c r="FS181" t="s">
        <v>504</v>
      </c>
      <c r="FT181" t="s">
        <v>504</v>
      </c>
      <c r="FU181" t="s">
        <v>504</v>
      </c>
      <c r="FV181" t="s">
        <v>504</v>
      </c>
      <c r="FW181" t="s">
        <v>504</v>
      </c>
      <c r="FX181" t="s">
        <v>699</v>
      </c>
      <c r="FY181" t="s">
        <v>699</v>
      </c>
      <c r="FZ181" t="s">
        <v>1913</v>
      </c>
      <c r="GA181" t="s">
        <v>1913</v>
      </c>
      <c r="GB181" t="s">
        <v>1913</v>
      </c>
      <c r="GC181" t="s">
        <v>699</v>
      </c>
      <c r="GD181" t="s">
        <v>699</v>
      </c>
      <c r="GE181" t="s">
        <v>1913</v>
      </c>
      <c r="GF181" t="s">
        <v>1913</v>
      </c>
      <c r="GG181" t="s">
        <v>1913</v>
      </c>
      <c r="GH181" t="s">
        <v>2479</v>
      </c>
      <c r="GI181" t="s">
        <v>2479</v>
      </c>
      <c r="GJ181" t="s">
        <v>2490</v>
      </c>
      <c r="GK181" t="s">
        <v>2490</v>
      </c>
      <c r="GL181" t="s">
        <v>2490</v>
      </c>
      <c r="GM181" t="s">
        <v>706</v>
      </c>
      <c r="GN181" t="s">
        <v>706</v>
      </c>
      <c r="GO181" t="s">
        <v>706</v>
      </c>
      <c r="GP181" t="s">
        <v>706</v>
      </c>
      <c r="GQ181" t="s">
        <v>706</v>
      </c>
      <c r="GR181">
        <v>6</v>
      </c>
      <c r="GS181">
        <v>6</v>
      </c>
      <c r="GT181">
        <v>12</v>
      </c>
      <c r="GU181">
        <v>12</v>
      </c>
      <c r="GW181">
        <v>8</v>
      </c>
      <c r="GX181">
        <v>8</v>
      </c>
      <c r="GY181">
        <v>28</v>
      </c>
      <c r="GZ181">
        <v>28</v>
      </c>
      <c r="HB181" t="s">
        <v>445</v>
      </c>
      <c r="HC181" t="s">
        <v>445</v>
      </c>
      <c r="HD181" t="s">
        <v>445</v>
      </c>
      <c r="HE181" t="s">
        <v>445</v>
      </c>
      <c r="HI181" t="s">
        <v>429</v>
      </c>
      <c r="HJ181" t="s">
        <v>2480</v>
      </c>
      <c r="HK181" t="s">
        <v>2480</v>
      </c>
      <c r="HN181" t="s">
        <v>429</v>
      </c>
      <c r="HO181" t="s">
        <v>2480</v>
      </c>
      <c r="HP181" t="s">
        <v>2480</v>
      </c>
      <c r="HS181" t="s">
        <v>570</v>
      </c>
      <c r="HT181" t="s">
        <v>2481</v>
      </c>
      <c r="HU181" t="s">
        <v>2481</v>
      </c>
      <c r="HX181" t="s">
        <v>444</v>
      </c>
      <c r="HY181" t="s">
        <v>764</v>
      </c>
      <c r="HZ181" t="s">
        <v>764</v>
      </c>
      <c r="IC181">
        <v>1</v>
      </c>
      <c r="ID181">
        <v>16</v>
      </c>
      <c r="IH181">
        <v>4</v>
      </c>
      <c r="II181">
        <v>2</v>
      </c>
      <c r="IJ181">
        <v>2</v>
      </c>
      <c r="IM181" t="s">
        <v>445</v>
      </c>
      <c r="IN181" t="s">
        <v>445</v>
      </c>
      <c r="IO181" t="s">
        <v>445</v>
      </c>
      <c r="IP181" t="s">
        <v>420</v>
      </c>
      <c r="IQ181" t="s">
        <v>420</v>
      </c>
      <c r="IR181" t="s">
        <v>421</v>
      </c>
      <c r="IS181" t="s">
        <v>421</v>
      </c>
      <c r="IT181" t="s">
        <v>421</v>
      </c>
      <c r="IU181" t="s">
        <v>490</v>
      </c>
      <c r="IV181" t="s">
        <v>490</v>
      </c>
      <c r="IW181" t="s">
        <v>490</v>
      </c>
      <c r="IX181" t="s">
        <v>490</v>
      </c>
      <c r="IY181" t="s">
        <v>490</v>
      </c>
      <c r="IZ181" t="s">
        <v>1207</v>
      </c>
      <c r="JA181" t="s">
        <v>1207</v>
      </c>
      <c r="JB181" t="s">
        <v>590</v>
      </c>
      <c r="JC181" t="s">
        <v>590</v>
      </c>
      <c r="JD181" t="s">
        <v>590</v>
      </c>
      <c r="JE181" t="s">
        <v>2482</v>
      </c>
      <c r="JF181" t="s">
        <v>2482</v>
      </c>
      <c r="JG181" t="s">
        <v>2484</v>
      </c>
      <c r="JH181" t="s">
        <v>2491</v>
      </c>
      <c r="JI181" t="s">
        <v>2491</v>
      </c>
      <c r="JJ181" t="s">
        <v>2485</v>
      </c>
      <c r="JK181" t="s">
        <v>2485</v>
      </c>
      <c r="JL181" t="s">
        <v>2487</v>
      </c>
      <c r="JM181" t="s">
        <v>2492</v>
      </c>
      <c r="JN181" t="s">
        <v>2492</v>
      </c>
      <c r="JO181">
        <v>550</v>
      </c>
      <c r="JP181">
        <v>550</v>
      </c>
      <c r="JQ181" s="5">
        <v>750</v>
      </c>
      <c r="JR181">
        <v>1100</v>
      </c>
      <c r="JS181">
        <v>1100</v>
      </c>
      <c r="JT181">
        <v>1</v>
      </c>
      <c r="JU181">
        <v>1</v>
      </c>
      <c r="JV181">
        <v>2</v>
      </c>
      <c r="JW181">
        <v>2</v>
      </c>
      <c r="JX181">
        <v>2</v>
      </c>
      <c r="JY181">
        <v>0</v>
      </c>
      <c r="JZ181">
        <v>0</v>
      </c>
      <c r="KA181">
        <v>1</v>
      </c>
      <c r="KB181">
        <v>1</v>
      </c>
      <c r="KC181">
        <v>1</v>
      </c>
      <c r="KD181" t="s">
        <v>421</v>
      </c>
      <c r="KE181" t="s">
        <v>421</v>
      </c>
      <c r="KF181" t="s">
        <v>421</v>
      </c>
      <c r="KG181" t="s">
        <v>421</v>
      </c>
      <c r="KH181" t="s">
        <v>421</v>
      </c>
      <c r="KI181" t="s">
        <v>535</v>
      </c>
      <c r="KJ181" t="s">
        <v>535</v>
      </c>
      <c r="KK181" t="s">
        <v>535</v>
      </c>
      <c r="KL181" t="s">
        <v>535</v>
      </c>
      <c r="KM181" t="s">
        <v>535</v>
      </c>
      <c r="KN181">
        <v>69.86</v>
      </c>
      <c r="KO181">
        <v>69.86</v>
      </c>
      <c r="KP181">
        <v>203.58</v>
      </c>
      <c r="KQ181">
        <v>330.71</v>
      </c>
      <c r="KR181">
        <v>330.71</v>
      </c>
      <c r="KS181">
        <v>187</v>
      </c>
      <c r="KT181">
        <v>187</v>
      </c>
      <c r="KU181">
        <v>537</v>
      </c>
      <c r="KV181">
        <v>801</v>
      </c>
      <c r="KW181">
        <v>801</v>
      </c>
      <c r="KX181">
        <v>69.86</v>
      </c>
      <c r="KY181">
        <v>69.86</v>
      </c>
      <c r="KZ181" s="4">
        <v>203.58</v>
      </c>
      <c r="LA181">
        <v>330.71</v>
      </c>
      <c r="LB181">
        <v>330.71</v>
      </c>
      <c r="LC181">
        <v>60</v>
      </c>
      <c r="LD181">
        <v>60</v>
      </c>
      <c r="LE181">
        <v>60</v>
      </c>
      <c r="LF181">
        <v>60</v>
      </c>
      <c r="LG181">
        <v>60</v>
      </c>
      <c r="LH181" t="s">
        <v>450</v>
      </c>
      <c r="LI181" t="s">
        <v>451</v>
      </c>
      <c r="LJ181">
        <v>34.47</v>
      </c>
      <c r="LK181">
        <v>34.47</v>
      </c>
      <c r="LL181">
        <v>32.020000000000003</v>
      </c>
      <c r="LM181">
        <v>23.76</v>
      </c>
      <c r="LN181">
        <v>23.76</v>
      </c>
      <c r="LO181">
        <v>26.84</v>
      </c>
      <c r="LP181">
        <v>26.84</v>
      </c>
      <c r="LQ181">
        <v>20.28</v>
      </c>
      <c r="LR181">
        <v>15.73</v>
      </c>
      <c r="LS181">
        <v>15.73</v>
      </c>
      <c r="LT181">
        <v>30.87</v>
      </c>
      <c r="LU181">
        <v>30.87</v>
      </c>
      <c r="LV181">
        <v>24.94</v>
      </c>
      <c r="LW181">
        <v>19.670000000000002</v>
      </c>
      <c r="LX181">
        <v>19.670000000000002</v>
      </c>
      <c r="LY181">
        <v>34.49</v>
      </c>
      <c r="LZ181">
        <v>34.49</v>
      </c>
      <c r="MA181">
        <v>35.46</v>
      </c>
      <c r="MB181">
        <v>28.87</v>
      </c>
      <c r="MC181">
        <v>28.87</v>
      </c>
      <c r="MD181">
        <v>32.78</v>
      </c>
      <c r="ME181">
        <v>32.78</v>
      </c>
      <c r="MF181">
        <v>26.52</v>
      </c>
      <c r="MG181">
        <v>20.84</v>
      </c>
      <c r="MH181">
        <v>20.84</v>
      </c>
      <c r="MI181">
        <v>29.39</v>
      </c>
      <c r="MJ181">
        <v>29.39</v>
      </c>
      <c r="MK181">
        <v>30.23</v>
      </c>
      <c r="ML181">
        <v>24.84</v>
      </c>
      <c r="MM181">
        <v>24.84</v>
      </c>
      <c r="MN181">
        <v>28.78</v>
      </c>
      <c r="MO181">
        <v>28.78</v>
      </c>
      <c r="MP181">
        <v>22.13</v>
      </c>
      <c r="MQ181">
        <v>18.420000000000002</v>
      </c>
      <c r="MR181">
        <v>18.420000000000002</v>
      </c>
      <c r="MS181">
        <v>16.36</v>
      </c>
      <c r="MT181">
        <v>16.36</v>
      </c>
      <c r="MU181">
        <v>50.67</v>
      </c>
      <c r="MV181">
        <v>59.47</v>
      </c>
      <c r="MW181">
        <v>59.47</v>
      </c>
      <c r="MX181">
        <v>31.48</v>
      </c>
      <c r="MY181">
        <v>31.48</v>
      </c>
      <c r="MZ181">
        <v>98.08</v>
      </c>
      <c r="NA181">
        <v>146.57</v>
      </c>
      <c r="NB181">
        <v>146.57</v>
      </c>
      <c r="NC181">
        <v>46.22</v>
      </c>
      <c r="ND181">
        <v>46.22</v>
      </c>
      <c r="NE181">
        <v>44.55</v>
      </c>
      <c r="NF181">
        <v>26.36</v>
      </c>
      <c r="NG181">
        <v>26.36</v>
      </c>
      <c r="NH181">
        <v>29.3</v>
      </c>
      <c r="NI181">
        <v>29.3</v>
      </c>
      <c r="NJ181">
        <v>23.43</v>
      </c>
      <c r="NK181">
        <v>9.16</v>
      </c>
      <c r="NL181">
        <v>9.16</v>
      </c>
      <c r="NM181">
        <v>40.99</v>
      </c>
      <c r="NN181">
        <v>40.99</v>
      </c>
      <c r="NO181">
        <v>41.12</v>
      </c>
      <c r="NP181">
        <v>31.06</v>
      </c>
      <c r="NQ181">
        <v>31.06</v>
      </c>
      <c r="NW181">
        <v>31</v>
      </c>
      <c r="NX181">
        <v>31</v>
      </c>
      <c r="NY181">
        <v>36</v>
      </c>
      <c r="NZ181">
        <v>39</v>
      </c>
      <c r="OA181">
        <v>39</v>
      </c>
      <c r="OB181">
        <v>30</v>
      </c>
      <c r="OC181">
        <v>30</v>
      </c>
      <c r="OD181">
        <v>35</v>
      </c>
      <c r="OE181">
        <v>38</v>
      </c>
      <c r="OF181">
        <v>38</v>
      </c>
      <c r="OG181">
        <v>30</v>
      </c>
      <c r="OH181">
        <v>30</v>
      </c>
      <c r="OI181">
        <v>35</v>
      </c>
      <c r="OJ181">
        <v>38</v>
      </c>
      <c r="OK181">
        <v>38</v>
      </c>
      <c r="OT181" s="1">
        <v>41988</v>
      </c>
      <c r="OU181" s="1">
        <v>42444</v>
      </c>
      <c r="OV181" t="s">
        <v>452</v>
      </c>
      <c r="OW181" t="s">
        <v>2493</v>
      </c>
    </row>
    <row r="182" spans="1:413" x14ac:dyDescent="0.25">
      <c r="A182">
        <v>2223857</v>
      </c>
      <c r="B182" t="s">
        <v>1906</v>
      </c>
      <c r="C182" t="s">
        <v>1907</v>
      </c>
      <c r="D182" t="s">
        <v>2494</v>
      </c>
      <c r="E182" t="s">
        <v>2495</v>
      </c>
      <c r="F182" t="s">
        <v>2496</v>
      </c>
      <c r="G182" t="s">
        <v>514</v>
      </c>
      <c r="H182" t="s">
        <v>515</v>
      </c>
      <c r="I182" t="s">
        <v>585</v>
      </c>
      <c r="J182" t="s">
        <v>420</v>
      </c>
      <c r="K182" t="s">
        <v>420</v>
      </c>
      <c r="L182" t="s">
        <v>421</v>
      </c>
      <c r="N182" t="s">
        <v>421</v>
      </c>
      <c r="O182" t="s">
        <v>421</v>
      </c>
      <c r="P182">
        <v>1</v>
      </c>
      <c r="Q182" t="s">
        <v>2103</v>
      </c>
      <c r="R182" t="s">
        <v>423</v>
      </c>
      <c r="S182" t="s">
        <v>1325</v>
      </c>
      <c r="T182" t="s">
        <v>1325</v>
      </c>
      <c r="U182" t="s">
        <v>2497</v>
      </c>
      <c r="W182" t="s">
        <v>420</v>
      </c>
      <c r="X182" t="s">
        <v>420</v>
      </c>
      <c r="Y182" t="s">
        <v>420</v>
      </c>
      <c r="Z182" t="s">
        <v>420</v>
      </c>
      <c r="AA182" t="s">
        <v>420</v>
      </c>
      <c r="AB182" t="s">
        <v>420</v>
      </c>
      <c r="AC182" t="s">
        <v>420</v>
      </c>
      <c r="AD182" t="s">
        <v>420</v>
      </c>
      <c r="AE182" t="s">
        <v>420</v>
      </c>
      <c r="AF182" t="s">
        <v>420</v>
      </c>
      <c r="AG182" t="s">
        <v>420</v>
      </c>
      <c r="AH182" t="s">
        <v>420</v>
      </c>
      <c r="AI182" t="s">
        <v>420</v>
      </c>
      <c r="AJ182" t="s">
        <v>420</v>
      </c>
      <c r="AK182" t="s">
        <v>420</v>
      </c>
      <c r="AL182" t="s">
        <v>577</v>
      </c>
      <c r="AM182" t="s">
        <v>421</v>
      </c>
      <c r="AN182" t="s">
        <v>577</v>
      </c>
      <c r="AO182" t="s">
        <v>421</v>
      </c>
      <c r="AP182" t="s">
        <v>577</v>
      </c>
      <c r="AQ182" t="s">
        <v>421</v>
      </c>
      <c r="AR182" t="s">
        <v>577</v>
      </c>
      <c r="AS182" t="s">
        <v>421</v>
      </c>
      <c r="AT182" t="s">
        <v>421</v>
      </c>
      <c r="AU182" t="s">
        <v>420</v>
      </c>
      <c r="AV182" t="s">
        <v>420</v>
      </c>
      <c r="AW182" t="s">
        <v>421</v>
      </c>
      <c r="AX182" t="s">
        <v>421</v>
      </c>
      <c r="AY182" t="s">
        <v>421</v>
      </c>
      <c r="AZ182" t="s">
        <v>421</v>
      </c>
      <c r="BA182" t="s">
        <v>421</v>
      </c>
      <c r="BB182" t="s">
        <v>421</v>
      </c>
      <c r="BC182" t="s">
        <v>421</v>
      </c>
      <c r="BD182" t="s">
        <v>421</v>
      </c>
      <c r="BE182" t="s">
        <v>421</v>
      </c>
      <c r="BF182" t="s">
        <v>420</v>
      </c>
      <c r="BG182" t="s">
        <v>420</v>
      </c>
      <c r="BH182" t="s">
        <v>420</v>
      </c>
      <c r="BI182">
        <v>2</v>
      </c>
      <c r="BJ182">
        <v>2</v>
      </c>
      <c r="BK182">
        <v>8</v>
      </c>
      <c r="BM182" t="s">
        <v>2281</v>
      </c>
      <c r="BN182" t="s">
        <v>2281</v>
      </c>
      <c r="BO182" t="s">
        <v>2283</v>
      </c>
      <c r="BP182" t="s">
        <v>2282</v>
      </c>
      <c r="BR182">
        <v>2</v>
      </c>
      <c r="BS182">
        <v>2</v>
      </c>
      <c r="BT182">
        <v>2</v>
      </c>
      <c r="BU182">
        <v>2</v>
      </c>
      <c r="BV182">
        <v>2</v>
      </c>
      <c r="BW182">
        <v>6</v>
      </c>
      <c r="BX182">
        <v>6</v>
      </c>
      <c r="BY182">
        <v>8</v>
      </c>
      <c r="BZ182">
        <v>10</v>
      </c>
      <c r="CA182">
        <v>10</v>
      </c>
      <c r="CC182">
        <v>24</v>
      </c>
      <c r="CD182">
        <v>32</v>
      </c>
      <c r="CF182">
        <v>40</v>
      </c>
      <c r="CG182" t="s">
        <v>429</v>
      </c>
      <c r="CH182" t="s">
        <v>429</v>
      </c>
      <c r="CI182" t="s">
        <v>429</v>
      </c>
      <c r="CJ182" t="s">
        <v>429</v>
      </c>
      <c r="CK182" t="s">
        <v>429</v>
      </c>
      <c r="CL182" t="s">
        <v>429</v>
      </c>
      <c r="CM182" t="s">
        <v>2013</v>
      </c>
      <c r="CN182" t="s">
        <v>2498</v>
      </c>
      <c r="CO182" t="s">
        <v>2499</v>
      </c>
      <c r="CP182" t="s">
        <v>2499</v>
      </c>
      <c r="CQ182">
        <v>2.4</v>
      </c>
      <c r="CR182">
        <v>2.4</v>
      </c>
      <c r="CS182">
        <v>2.4</v>
      </c>
      <c r="CT182">
        <v>3</v>
      </c>
      <c r="CU182">
        <v>3</v>
      </c>
      <c r="CV182">
        <v>20</v>
      </c>
      <c r="CW182">
        <v>20</v>
      </c>
      <c r="CX182">
        <v>20</v>
      </c>
      <c r="CY182">
        <v>20</v>
      </c>
      <c r="CZ182">
        <v>20</v>
      </c>
      <c r="DA182" t="s">
        <v>502</v>
      </c>
      <c r="DB182" t="s">
        <v>502</v>
      </c>
      <c r="DC182" t="s">
        <v>2500</v>
      </c>
      <c r="DD182" t="s">
        <v>2500</v>
      </c>
      <c r="DE182" t="s">
        <v>435</v>
      </c>
      <c r="DF182" t="s">
        <v>2350</v>
      </c>
      <c r="DG182" t="s">
        <v>2350</v>
      </c>
      <c r="DH182" t="s">
        <v>2501</v>
      </c>
      <c r="DI182" t="s">
        <v>1481</v>
      </c>
      <c r="DJ182" t="s">
        <v>1481</v>
      </c>
      <c r="DK182">
        <v>2.4</v>
      </c>
      <c r="DM182">
        <v>96</v>
      </c>
      <c r="DN182">
        <v>320</v>
      </c>
      <c r="DP182">
        <v>4</v>
      </c>
      <c r="DQ182">
        <v>4</v>
      </c>
      <c r="DR182">
        <v>8</v>
      </c>
      <c r="DS182">
        <v>16</v>
      </c>
      <c r="DT182">
        <v>16</v>
      </c>
      <c r="DU182">
        <v>2</v>
      </c>
      <c r="DV182">
        <v>2</v>
      </c>
      <c r="DW182">
        <v>12</v>
      </c>
      <c r="DX182">
        <v>20</v>
      </c>
      <c r="DY182">
        <v>20</v>
      </c>
      <c r="DZ182">
        <v>8</v>
      </c>
      <c r="EA182">
        <v>8</v>
      </c>
      <c r="EB182">
        <v>96</v>
      </c>
      <c r="EC182">
        <v>320</v>
      </c>
      <c r="ED182">
        <v>320</v>
      </c>
      <c r="EF182">
        <v>1</v>
      </c>
      <c r="EG182">
        <v>0</v>
      </c>
      <c r="EL182">
        <v>4</v>
      </c>
      <c r="EO182" t="s">
        <v>429</v>
      </c>
      <c r="EP182" t="s">
        <v>429</v>
      </c>
      <c r="EQ182" t="s">
        <v>429</v>
      </c>
      <c r="ER182" t="s">
        <v>429</v>
      </c>
      <c r="ES182" t="s">
        <v>429</v>
      </c>
      <c r="ET182" t="s">
        <v>429</v>
      </c>
      <c r="EU182" t="s">
        <v>429</v>
      </c>
      <c r="EV182" t="s">
        <v>429</v>
      </c>
      <c r="EW182" t="s">
        <v>429</v>
      </c>
      <c r="EX182" t="s">
        <v>429</v>
      </c>
      <c r="EY182" t="s">
        <v>2502</v>
      </c>
      <c r="EZ182" t="s">
        <v>2502</v>
      </c>
      <c r="FA182" t="s">
        <v>2502</v>
      </c>
      <c r="FB182" t="s">
        <v>2502</v>
      </c>
      <c r="FC182" t="s">
        <v>2502</v>
      </c>
      <c r="FD182" t="s">
        <v>444</v>
      </c>
      <c r="FE182" t="s">
        <v>444</v>
      </c>
      <c r="FF182" t="s">
        <v>444</v>
      </c>
      <c r="FG182" t="s">
        <v>444</v>
      </c>
      <c r="FH182" t="s">
        <v>444</v>
      </c>
      <c r="FI182">
        <v>1</v>
      </c>
      <c r="FJ182">
        <v>1</v>
      </c>
      <c r="FK182">
        <v>1</v>
      </c>
      <c r="FL182">
        <v>1</v>
      </c>
      <c r="FM182">
        <v>1</v>
      </c>
      <c r="FN182">
        <v>1</v>
      </c>
      <c r="FO182">
        <v>1</v>
      </c>
      <c r="FP182">
        <v>1</v>
      </c>
      <c r="FQ182">
        <v>1</v>
      </c>
      <c r="FR182">
        <v>1</v>
      </c>
      <c r="FS182" t="s">
        <v>504</v>
      </c>
      <c r="FT182" t="s">
        <v>504</v>
      </c>
      <c r="FU182" t="s">
        <v>504</v>
      </c>
      <c r="FV182" t="s">
        <v>504</v>
      </c>
      <c r="FW182" t="s">
        <v>504</v>
      </c>
      <c r="FX182" t="s">
        <v>429</v>
      </c>
      <c r="FY182" t="s">
        <v>429</v>
      </c>
      <c r="FZ182" t="s">
        <v>429</v>
      </c>
      <c r="GA182" t="s">
        <v>429</v>
      </c>
      <c r="GB182" t="s">
        <v>429</v>
      </c>
      <c r="GC182" t="s">
        <v>429</v>
      </c>
      <c r="GD182" t="s">
        <v>429</v>
      </c>
      <c r="GE182" t="s">
        <v>429</v>
      </c>
      <c r="GF182" t="s">
        <v>429</v>
      </c>
      <c r="GG182" t="s">
        <v>429</v>
      </c>
      <c r="GH182" t="s">
        <v>2354</v>
      </c>
      <c r="GI182" t="s">
        <v>2354</v>
      </c>
      <c r="GJ182" t="s">
        <v>2354</v>
      </c>
      <c r="GK182" t="s">
        <v>2354</v>
      </c>
      <c r="GL182" t="s">
        <v>2354</v>
      </c>
      <c r="GM182" t="s">
        <v>444</v>
      </c>
      <c r="GN182" t="s">
        <v>444</v>
      </c>
      <c r="GO182" t="s">
        <v>444</v>
      </c>
      <c r="GP182" t="s">
        <v>444</v>
      </c>
      <c r="GQ182" t="s">
        <v>444</v>
      </c>
      <c r="GR182">
        <v>1</v>
      </c>
      <c r="GS182">
        <v>1</v>
      </c>
      <c r="GT182">
        <v>1</v>
      </c>
      <c r="GU182">
        <v>1</v>
      </c>
      <c r="GW182">
        <v>2</v>
      </c>
      <c r="GX182">
        <v>2</v>
      </c>
      <c r="GY182">
        <v>2</v>
      </c>
      <c r="GZ182">
        <v>2</v>
      </c>
      <c r="HB182" t="s">
        <v>504</v>
      </c>
      <c r="HC182" t="s">
        <v>504</v>
      </c>
      <c r="HD182" t="s">
        <v>504</v>
      </c>
      <c r="HE182" t="s">
        <v>504</v>
      </c>
      <c r="HG182" t="s">
        <v>699</v>
      </c>
      <c r="HH182" t="s">
        <v>699</v>
      </c>
      <c r="HI182" t="s">
        <v>699</v>
      </c>
      <c r="HJ182" t="s">
        <v>699</v>
      </c>
      <c r="HK182" t="s">
        <v>699</v>
      </c>
      <c r="HL182" t="s">
        <v>699</v>
      </c>
      <c r="HM182" t="s">
        <v>699</v>
      </c>
      <c r="HN182" t="s">
        <v>699</v>
      </c>
      <c r="HO182" t="s">
        <v>699</v>
      </c>
      <c r="HP182" t="s">
        <v>699</v>
      </c>
      <c r="HQ182" t="s">
        <v>2121</v>
      </c>
      <c r="HR182" t="s">
        <v>2121</v>
      </c>
      <c r="HS182" t="s">
        <v>2121</v>
      </c>
      <c r="HT182" t="s">
        <v>2121</v>
      </c>
      <c r="HU182" t="s">
        <v>2121</v>
      </c>
      <c r="HV182" t="s">
        <v>706</v>
      </c>
      <c r="HW182" t="s">
        <v>706</v>
      </c>
      <c r="HX182" t="s">
        <v>706</v>
      </c>
      <c r="HY182" t="s">
        <v>706</v>
      </c>
      <c r="HZ182" t="s">
        <v>706</v>
      </c>
      <c r="IA182">
        <v>6</v>
      </c>
      <c r="IB182">
        <v>6</v>
      </c>
      <c r="IC182">
        <v>6</v>
      </c>
      <c r="ID182">
        <v>6</v>
      </c>
      <c r="IF182">
        <v>8</v>
      </c>
      <c r="IG182">
        <v>8</v>
      </c>
      <c r="IH182">
        <v>8</v>
      </c>
      <c r="II182">
        <v>8</v>
      </c>
      <c r="IJ182">
        <v>8</v>
      </c>
      <c r="IK182" t="s">
        <v>445</v>
      </c>
      <c r="IL182" t="s">
        <v>445</v>
      </c>
      <c r="IM182" t="s">
        <v>445</v>
      </c>
      <c r="IN182" t="s">
        <v>445</v>
      </c>
      <c r="IO182" t="s">
        <v>445</v>
      </c>
      <c r="IP182" t="s">
        <v>420</v>
      </c>
      <c r="IQ182" t="s">
        <v>420</v>
      </c>
      <c r="IR182" t="s">
        <v>420</v>
      </c>
      <c r="IS182" t="s">
        <v>421</v>
      </c>
      <c r="IT182" t="s">
        <v>421</v>
      </c>
      <c r="IU182" t="s">
        <v>447</v>
      </c>
      <c r="IV182" t="s">
        <v>447</v>
      </c>
      <c r="IW182" t="s">
        <v>447</v>
      </c>
      <c r="IX182" t="s">
        <v>447</v>
      </c>
      <c r="IY182" t="s">
        <v>447</v>
      </c>
      <c r="IZ182" t="s">
        <v>590</v>
      </c>
      <c r="JA182" t="s">
        <v>590</v>
      </c>
      <c r="JB182" t="s">
        <v>590</v>
      </c>
      <c r="JC182" t="s">
        <v>590</v>
      </c>
      <c r="JD182" t="s">
        <v>590</v>
      </c>
      <c r="JE182" t="s">
        <v>590</v>
      </c>
      <c r="JF182" t="s">
        <v>590</v>
      </c>
      <c r="JG182" t="s">
        <v>590</v>
      </c>
      <c r="JH182" t="s">
        <v>590</v>
      </c>
      <c r="JI182" t="s">
        <v>590</v>
      </c>
      <c r="JJ182" t="s">
        <v>2424</v>
      </c>
      <c r="JK182" t="s">
        <v>2424</v>
      </c>
      <c r="JL182" t="s">
        <v>2424</v>
      </c>
      <c r="JM182" t="s">
        <v>2356</v>
      </c>
      <c r="JN182" t="s">
        <v>2356</v>
      </c>
      <c r="JO182">
        <v>800</v>
      </c>
      <c r="JP182">
        <v>800</v>
      </c>
      <c r="JQ182" s="5">
        <v>800</v>
      </c>
      <c r="JR182">
        <v>481</v>
      </c>
      <c r="JS182">
        <v>249.7</v>
      </c>
      <c r="JT182">
        <v>1</v>
      </c>
      <c r="JU182">
        <v>1</v>
      </c>
      <c r="JV182">
        <v>1</v>
      </c>
      <c r="JW182">
        <v>2</v>
      </c>
      <c r="JX182">
        <v>2</v>
      </c>
      <c r="JY182">
        <v>0</v>
      </c>
      <c r="JZ182">
        <v>0</v>
      </c>
      <c r="KA182">
        <v>1</v>
      </c>
      <c r="KB182">
        <v>1</v>
      </c>
      <c r="KC182">
        <v>1</v>
      </c>
      <c r="KF182" t="s">
        <v>421</v>
      </c>
      <c r="KG182" t="s">
        <v>421</v>
      </c>
      <c r="KH182" t="s">
        <v>421</v>
      </c>
      <c r="KI182" t="s">
        <v>535</v>
      </c>
      <c r="KJ182" t="s">
        <v>535</v>
      </c>
      <c r="KK182" t="s">
        <v>535</v>
      </c>
      <c r="KL182" t="s">
        <v>535</v>
      </c>
      <c r="KM182" t="s">
        <v>535</v>
      </c>
      <c r="KN182">
        <v>87.07</v>
      </c>
      <c r="KO182">
        <v>87.07</v>
      </c>
      <c r="KP182">
        <v>800</v>
      </c>
      <c r="KQ182">
        <v>159.30000000000001</v>
      </c>
      <c r="KR182">
        <v>159.30000000000001</v>
      </c>
      <c r="KS182">
        <v>187</v>
      </c>
      <c r="KT182">
        <v>187</v>
      </c>
      <c r="KV182">
        <v>481</v>
      </c>
      <c r="KW182">
        <v>481</v>
      </c>
      <c r="KX182">
        <v>187</v>
      </c>
      <c r="KY182">
        <v>187</v>
      </c>
      <c r="KZ182" s="4">
        <v>329</v>
      </c>
      <c r="LA182">
        <v>159.30000000000001</v>
      </c>
      <c r="LB182">
        <v>481</v>
      </c>
      <c r="LC182">
        <v>60</v>
      </c>
      <c r="LD182">
        <v>60</v>
      </c>
      <c r="LE182">
        <v>60</v>
      </c>
      <c r="LF182">
        <v>60</v>
      </c>
      <c r="LG182">
        <v>60</v>
      </c>
      <c r="LH182" t="s">
        <v>450</v>
      </c>
      <c r="LI182" t="s">
        <v>451</v>
      </c>
      <c r="LJ182">
        <v>30.96</v>
      </c>
      <c r="LK182">
        <v>30.96</v>
      </c>
      <c r="LL182">
        <v>24.54</v>
      </c>
      <c r="LM182">
        <v>30.96</v>
      </c>
      <c r="LO182">
        <v>28.24</v>
      </c>
      <c r="LP182">
        <v>28.24</v>
      </c>
      <c r="LQ182">
        <v>18.55</v>
      </c>
      <c r="LR182">
        <v>24.54</v>
      </c>
      <c r="LT182">
        <v>37.270000000000003</v>
      </c>
      <c r="LU182">
        <v>37.270000000000003</v>
      </c>
      <c r="LV182">
        <v>25.57</v>
      </c>
      <c r="LW182">
        <v>30.87</v>
      </c>
      <c r="LX182">
        <v>30.87</v>
      </c>
      <c r="LY182">
        <v>53.51</v>
      </c>
      <c r="LZ182">
        <v>46.16</v>
      </c>
      <c r="MA182">
        <v>36.07</v>
      </c>
      <c r="MB182">
        <v>47.73</v>
      </c>
      <c r="MD182">
        <v>32.72</v>
      </c>
      <c r="ME182">
        <v>32.72</v>
      </c>
      <c r="MF182">
        <v>22.27</v>
      </c>
      <c r="MG182">
        <v>27.49</v>
      </c>
      <c r="MI182">
        <v>46.16</v>
      </c>
      <c r="MJ182">
        <v>53.51</v>
      </c>
      <c r="MK182">
        <v>30.83</v>
      </c>
      <c r="MN182">
        <v>32.06</v>
      </c>
      <c r="MO182">
        <v>32.06</v>
      </c>
      <c r="MP182">
        <v>21.78</v>
      </c>
      <c r="MS182">
        <v>8.48</v>
      </c>
      <c r="MT182">
        <v>8.48</v>
      </c>
      <c r="MU182">
        <v>36.81</v>
      </c>
      <c r="MX182">
        <v>27.69</v>
      </c>
      <c r="MY182">
        <v>27.69</v>
      </c>
      <c r="MZ182">
        <v>77.650000000000006</v>
      </c>
      <c r="NC182">
        <v>30.57</v>
      </c>
      <c r="ND182">
        <v>30.57</v>
      </c>
      <c r="NE182">
        <v>190.25</v>
      </c>
      <c r="NH182">
        <v>19.62</v>
      </c>
      <c r="NI182">
        <v>19.62</v>
      </c>
      <c r="NJ182">
        <v>27.38</v>
      </c>
      <c r="NK182">
        <v>9.5399999999999991</v>
      </c>
      <c r="NL182">
        <v>9.5399999999999991</v>
      </c>
      <c r="NM182">
        <v>33.81</v>
      </c>
      <c r="NN182">
        <v>33.81</v>
      </c>
      <c r="NO182">
        <v>32.35</v>
      </c>
      <c r="NY182">
        <v>26.8</v>
      </c>
      <c r="OD182">
        <v>25.2</v>
      </c>
      <c r="OI182">
        <v>25.2</v>
      </c>
      <c r="OT182" s="1">
        <v>41568</v>
      </c>
      <c r="OU182" s="1">
        <v>41563</v>
      </c>
      <c r="OV182" t="s">
        <v>452</v>
      </c>
      <c r="OW182" t="s">
        <v>2503</v>
      </c>
    </row>
    <row r="183" spans="1:413" x14ac:dyDescent="0.25">
      <c r="A183">
        <v>2218422</v>
      </c>
      <c r="B183" t="s">
        <v>1906</v>
      </c>
      <c r="C183" t="s">
        <v>1907</v>
      </c>
      <c r="D183" t="s">
        <v>2504</v>
      </c>
      <c r="E183" t="s">
        <v>2505</v>
      </c>
      <c r="F183" t="s">
        <v>2506</v>
      </c>
      <c r="G183" t="s">
        <v>514</v>
      </c>
      <c r="H183" t="s">
        <v>515</v>
      </c>
      <c r="I183" t="s">
        <v>585</v>
      </c>
      <c r="J183" t="s">
        <v>420</v>
      </c>
      <c r="K183" t="s">
        <v>420</v>
      </c>
      <c r="L183" t="s">
        <v>421</v>
      </c>
      <c r="N183" t="s">
        <v>421</v>
      </c>
      <c r="O183" t="s">
        <v>421</v>
      </c>
      <c r="P183">
        <v>2</v>
      </c>
      <c r="Q183" t="s">
        <v>2103</v>
      </c>
      <c r="R183" t="s">
        <v>423</v>
      </c>
      <c r="S183" t="s">
        <v>424</v>
      </c>
      <c r="T183" t="s">
        <v>424</v>
      </c>
      <c r="U183" t="s">
        <v>424</v>
      </c>
      <c r="W183" t="s">
        <v>420</v>
      </c>
      <c r="X183" t="s">
        <v>420</v>
      </c>
      <c r="Y183" t="s">
        <v>420</v>
      </c>
      <c r="Z183" t="s">
        <v>420</v>
      </c>
      <c r="AA183" t="s">
        <v>420</v>
      </c>
      <c r="AB183" t="s">
        <v>420</v>
      </c>
      <c r="AC183" t="s">
        <v>420</v>
      </c>
      <c r="AD183" t="s">
        <v>420</v>
      </c>
      <c r="AE183" t="s">
        <v>420</v>
      </c>
      <c r="AF183" t="s">
        <v>420</v>
      </c>
      <c r="AG183" t="s">
        <v>420</v>
      </c>
      <c r="AH183" t="s">
        <v>420</v>
      </c>
      <c r="AI183" t="s">
        <v>420</v>
      </c>
      <c r="AJ183" t="s">
        <v>420</v>
      </c>
      <c r="AK183" t="s">
        <v>420</v>
      </c>
      <c r="AL183" t="s">
        <v>577</v>
      </c>
      <c r="AM183" t="s">
        <v>421</v>
      </c>
      <c r="AN183" t="s">
        <v>577</v>
      </c>
      <c r="AO183" t="s">
        <v>421</v>
      </c>
      <c r="AP183" t="s">
        <v>577</v>
      </c>
      <c r="AQ183" t="s">
        <v>421</v>
      </c>
      <c r="AR183" t="s">
        <v>577</v>
      </c>
      <c r="AS183" t="s">
        <v>421</v>
      </c>
      <c r="AT183" t="s">
        <v>421</v>
      </c>
      <c r="AU183" t="s">
        <v>421</v>
      </c>
      <c r="AV183" t="s">
        <v>421</v>
      </c>
      <c r="AW183" t="s">
        <v>421</v>
      </c>
      <c r="AX183" t="s">
        <v>421</v>
      </c>
      <c r="AY183" t="s">
        <v>421</v>
      </c>
      <c r="AZ183" t="s">
        <v>421</v>
      </c>
      <c r="BA183" t="s">
        <v>421</v>
      </c>
      <c r="BB183" t="s">
        <v>421</v>
      </c>
      <c r="BC183" t="s">
        <v>421</v>
      </c>
      <c r="BD183" t="s">
        <v>421</v>
      </c>
      <c r="BE183" t="s">
        <v>421</v>
      </c>
      <c r="BF183" t="s">
        <v>421</v>
      </c>
      <c r="BG183" t="s">
        <v>420</v>
      </c>
      <c r="BH183" t="s">
        <v>420</v>
      </c>
      <c r="BI183">
        <v>2</v>
      </c>
      <c r="BJ183">
        <v>24</v>
      </c>
      <c r="BK183">
        <v>3072</v>
      </c>
      <c r="BM183" t="s">
        <v>2281</v>
      </c>
      <c r="BN183" t="s">
        <v>2281</v>
      </c>
      <c r="BO183" t="s">
        <v>2283</v>
      </c>
      <c r="BP183" t="s">
        <v>2282</v>
      </c>
      <c r="BQ183" t="s">
        <v>2282</v>
      </c>
      <c r="BR183">
        <v>2</v>
      </c>
      <c r="BS183">
        <v>2</v>
      </c>
      <c r="BT183">
        <v>2</v>
      </c>
      <c r="BU183">
        <v>2</v>
      </c>
      <c r="BV183">
        <v>2</v>
      </c>
      <c r="BW183">
        <v>8</v>
      </c>
      <c r="BX183">
        <v>8</v>
      </c>
      <c r="BY183">
        <v>10</v>
      </c>
      <c r="BZ183">
        <v>14</v>
      </c>
      <c r="CA183">
        <v>14</v>
      </c>
      <c r="CB183">
        <v>32</v>
      </c>
      <c r="CC183">
        <v>32</v>
      </c>
      <c r="CD183">
        <v>40</v>
      </c>
      <c r="CE183">
        <v>56</v>
      </c>
      <c r="CF183">
        <v>56</v>
      </c>
      <c r="CG183" t="s">
        <v>429</v>
      </c>
      <c r="CH183" t="s">
        <v>429</v>
      </c>
      <c r="CI183" t="s">
        <v>429</v>
      </c>
      <c r="CJ183" t="s">
        <v>429</v>
      </c>
      <c r="CK183" t="s">
        <v>429</v>
      </c>
      <c r="CL183" t="s">
        <v>1034</v>
      </c>
      <c r="CM183" t="s">
        <v>1034</v>
      </c>
      <c r="CN183" t="s">
        <v>2430</v>
      </c>
      <c r="CO183" t="s">
        <v>2431</v>
      </c>
      <c r="CP183" t="s">
        <v>2431</v>
      </c>
      <c r="CQ183">
        <v>1.8</v>
      </c>
      <c r="CR183">
        <v>1.8</v>
      </c>
      <c r="CS183">
        <v>2.2999999999999998</v>
      </c>
      <c r="CT183">
        <v>2.6</v>
      </c>
      <c r="CU183">
        <v>2.6</v>
      </c>
      <c r="CV183">
        <v>4</v>
      </c>
      <c r="CW183">
        <v>4</v>
      </c>
      <c r="CX183">
        <v>8</v>
      </c>
      <c r="CY183">
        <v>8</v>
      </c>
      <c r="CZ183">
        <v>8</v>
      </c>
      <c r="DA183" t="s">
        <v>502</v>
      </c>
      <c r="DB183" t="s">
        <v>502</v>
      </c>
      <c r="DC183" t="s">
        <v>502</v>
      </c>
      <c r="DD183" t="s">
        <v>502</v>
      </c>
      <c r="DE183" t="s">
        <v>502</v>
      </c>
      <c r="DF183" t="s">
        <v>2242</v>
      </c>
      <c r="DG183" t="s">
        <v>2242</v>
      </c>
      <c r="DH183" t="s">
        <v>1900</v>
      </c>
      <c r="DI183" t="s">
        <v>1900</v>
      </c>
      <c r="DJ183" t="s">
        <v>1900</v>
      </c>
      <c r="DK183">
        <v>2.14</v>
      </c>
      <c r="DL183">
        <v>2.14</v>
      </c>
      <c r="DM183">
        <v>2.14</v>
      </c>
      <c r="DN183">
        <v>2.14</v>
      </c>
      <c r="DO183">
        <v>2.14</v>
      </c>
      <c r="DP183">
        <v>4</v>
      </c>
      <c r="DQ183">
        <v>4</v>
      </c>
      <c r="DR183">
        <v>16</v>
      </c>
      <c r="DS183">
        <v>16</v>
      </c>
      <c r="DT183">
        <v>16</v>
      </c>
      <c r="DU183">
        <v>2</v>
      </c>
      <c r="DV183">
        <v>2</v>
      </c>
      <c r="DW183">
        <v>8</v>
      </c>
      <c r="DX183">
        <v>24</v>
      </c>
      <c r="DY183">
        <v>24</v>
      </c>
      <c r="DZ183">
        <v>8</v>
      </c>
      <c r="EA183">
        <v>8</v>
      </c>
      <c r="EB183">
        <v>128</v>
      </c>
      <c r="EC183">
        <v>384</v>
      </c>
      <c r="ED183">
        <v>384</v>
      </c>
      <c r="EE183">
        <v>0</v>
      </c>
      <c r="EF183">
        <v>0</v>
      </c>
      <c r="EG183">
        <v>0</v>
      </c>
      <c r="EH183">
        <v>0</v>
      </c>
      <c r="EI183">
        <v>0</v>
      </c>
      <c r="EJ183">
        <v>1</v>
      </c>
      <c r="EK183">
        <v>1</v>
      </c>
      <c r="EL183">
        <v>6</v>
      </c>
      <c r="EM183">
        <v>12</v>
      </c>
      <c r="EN183">
        <v>12</v>
      </c>
      <c r="EO183" t="s">
        <v>1913</v>
      </c>
      <c r="EP183" t="s">
        <v>1913</v>
      </c>
      <c r="EQ183" t="s">
        <v>1913</v>
      </c>
      <c r="ER183" t="s">
        <v>1913</v>
      </c>
      <c r="ES183" t="s">
        <v>1913</v>
      </c>
      <c r="ET183" t="s">
        <v>1913</v>
      </c>
      <c r="EU183" t="s">
        <v>1913</v>
      </c>
      <c r="EV183" t="s">
        <v>1913</v>
      </c>
      <c r="EW183" t="s">
        <v>1913</v>
      </c>
      <c r="EX183" t="s">
        <v>1913</v>
      </c>
      <c r="EY183" t="s">
        <v>2287</v>
      </c>
      <c r="EZ183" t="s">
        <v>2287</v>
      </c>
      <c r="FA183" t="s">
        <v>2287</v>
      </c>
      <c r="FB183" t="s">
        <v>2287</v>
      </c>
      <c r="FC183" t="s">
        <v>2287</v>
      </c>
      <c r="FD183" t="s">
        <v>444</v>
      </c>
      <c r="FE183" t="s">
        <v>444</v>
      </c>
      <c r="FF183" t="s">
        <v>444</v>
      </c>
      <c r="FG183" t="s">
        <v>444</v>
      </c>
      <c r="FH183" t="s">
        <v>444</v>
      </c>
      <c r="FI183">
        <v>1</v>
      </c>
      <c r="FJ183">
        <v>1</v>
      </c>
      <c r="FK183">
        <v>1</v>
      </c>
      <c r="FL183">
        <v>1</v>
      </c>
      <c r="FM183">
        <v>1</v>
      </c>
      <c r="FN183">
        <v>1</v>
      </c>
      <c r="FO183">
        <v>1</v>
      </c>
      <c r="FP183">
        <v>1</v>
      </c>
      <c r="FQ183">
        <v>1</v>
      </c>
      <c r="FR183">
        <v>1</v>
      </c>
      <c r="FS183" t="s">
        <v>504</v>
      </c>
      <c r="FT183" t="s">
        <v>504</v>
      </c>
      <c r="FU183" t="s">
        <v>504</v>
      </c>
      <c r="FV183" t="s">
        <v>504</v>
      </c>
      <c r="FW183" t="s">
        <v>504</v>
      </c>
      <c r="FX183" t="s">
        <v>429</v>
      </c>
      <c r="FY183" t="s">
        <v>429</v>
      </c>
      <c r="FZ183" t="s">
        <v>429</v>
      </c>
      <c r="GA183" t="s">
        <v>429</v>
      </c>
      <c r="GB183" t="s">
        <v>429</v>
      </c>
      <c r="GC183" t="s">
        <v>429</v>
      </c>
      <c r="GD183" t="s">
        <v>429</v>
      </c>
      <c r="GE183" t="s">
        <v>429</v>
      </c>
      <c r="GF183" t="s">
        <v>429</v>
      </c>
      <c r="GG183" t="s">
        <v>429</v>
      </c>
      <c r="GH183" t="s">
        <v>2432</v>
      </c>
      <c r="GI183" t="s">
        <v>2432</v>
      </c>
      <c r="GJ183" t="s">
        <v>2432</v>
      </c>
      <c r="GK183" t="s">
        <v>2432</v>
      </c>
      <c r="GL183" t="s">
        <v>2432</v>
      </c>
      <c r="GM183" t="s">
        <v>444</v>
      </c>
      <c r="GN183" t="s">
        <v>444</v>
      </c>
      <c r="GO183" t="s">
        <v>444</v>
      </c>
      <c r="GP183" t="s">
        <v>444</v>
      </c>
      <c r="GQ183" t="s">
        <v>444</v>
      </c>
      <c r="GR183">
        <v>10</v>
      </c>
      <c r="GS183">
        <v>10</v>
      </c>
      <c r="GT183">
        <v>10</v>
      </c>
      <c r="GU183">
        <v>10</v>
      </c>
      <c r="GW183">
        <v>2</v>
      </c>
      <c r="GX183">
        <v>2</v>
      </c>
      <c r="GY183">
        <v>4</v>
      </c>
      <c r="GZ183">
        <v>2</v>
      </c>
      <c r="HB183" t="s">
        <v>445</v>
      </c>
      <c r="HC183" t="s">
        <v>445</v>
      </c>
      <c r="HD183" t="s">
        <v>445</v>
      </c>
      <c r="HE183" t="s">
        <v>445</v>
      </c>
      <c r="HI183" t="s">
        <v>699</v>
      </c>
      <c r="HJ183" t="s">
        <v>2507</v>
      </c>
      <c r="HK183" t="s">
        <v>2507</v>
      </c>
      <c r="HN183" t="s">
        <v>699</v>
      </c>
      <c r="HO183" t="s">
        <v>2507</v>
      </c>
      <c r="HP183" t="s">
        <v>2507</v>
      </c>
      <c r="HS183" t="s">
        <v>2288</v>
      </c>
      <c r="HT183" t="s">
        <v>1986</v>
      </c>
      <c r="HU183" t="s">
        <v>1986</v>
      </c>
      <c r="HX183" t="s">
        <v>706</v>
      </c>
      <c r="HY183" t="s">
        <v>764</v>
      </c>
      <c r="HZ183" t="s">
        <v>764</v>
      </c>
      <c r="IC183">
        <v>12</v>
      </c>
      <c r="ID183">
        <v>16</v>
      </c>
      <c r="IH183">
        <v>8</v>
      </c>
      <c r="II183">
        <v>2</v>
      </c>
      <c r="IJ183">
        <v>2</v>
      </c>
      <c r="IM183" t="s">
        <v>445</v>
      </c>
      <c r="IN183" t="s">
        <v>445</v>
      </c>
      <c r="IO183" t="s">
        <v>445</v>
      </c>
      <c r="IP183" t="s">
        <v>420</v>
      </c>
      <c r="IQ183" t="s">
        <v>420</v>
      </c>
      <c r="IR183" t="s">
        <v>420</v>
      </c>
      <c r="IS183" t="s">
        <v>421</v>
      </c>
      <c r="IT183" t="s">
        <v>421</v>
      </c>
      <c r="IU183" t="s">
        <v>447</v>
      </c>
      <c r="IV183" t="s">
        <v>447</v>
      </c>
      <c r="IW183" t="s">
        <v>447</v>
      </c>
      <c r="IX183" t="s">
        <v>447</v>
      </c>
      <c r="IY183" t="s">
        <v>447</v>
      </c>
      <c r="IZ183" t="s">
        <v>590</v>
      </c>
      <c r="JA183" t="s">
        <v>590</v>
      </c>
      <c r="JB183" t="s">
        <v>590</v>
      </c>
      <c r="JC183" t="s">
        <v>590</v>
      </c>
      <c r="JD183" t="s">
        <v>590</v>
      </c>
      <c r="JE183" t="s">
        <v>590</v>
      </c>
      <c r="JF183" t="s">
        <v>590</v>
      </c>
      <c r="JG183" t="s">
        <v>590</v>
      </c>
      <c r="JH183" t="s">
        <v>590</v>
      </c>
      <c r="JI183" t="s">
        <v>590</v>
      </c>
      <c r="JJ183" t="s">
        <v>2123</v>
      </c>
      <c r="JK183" t="s">
        <v>2123</v>
      </c>
      <c r="JL183" t="s">
        <v>2290</v>
      </c>
      <c r="JM183" t="s">
        <v>2291</v>
      </c>
      <c r="JN183" t="s">
        <v>2291</v>
      </c>
      <c r="JO183">
        <v>550</v>
      </c>
      <c r="JP183">
        <v>550</v>
      </c>
      <c r="JQ183" s="5">
        <v>750</v>
      </c>
      <c r="JR183">
        <v>1100</v>
      </c>
      <c r="JS183">
        <v>1100</v>
      </c>
      <c r="JT183">
        <v>1</v>
      </c>
      <c r="JU183">
        <v>1</v>
      </c>
      <c r="JV183">
        <v>1</v>
      </c>
      <c r="JW183">
        <v>2</v>
      </c>
      <c r="JX183">
        <v>2</v>
      </c>
      <c r="JY183">
        <v>0</v>
      </c>
      <c r="JZ183">
        <v>0</v>
      </c>
      <c r="KA183">
        <v>0</v>
      </c>
      <c r="KB183">
        <v>1</v>
      </c>
      <c r="KC183">
        <v>1</v>
      </c>
      <c r="KD183" t="s">
        <v>421</v>
      </c>
      <c r="KE183" t="s">
        <v>421</v>
      </c>
      <c r="KF183" t="s">
        <v>421</v>
      </c>
      <c r="KG183" t="s">
        <v>421</v>
      </c>
      <c r="KH183" t="s">
        <v>421</v>
      </c>
      <c r="KI183" t="s">
        <v>535</v>
      </c>
      <c r="KJ183" t="s">
        <v>535</v>
      </c>
      <c r="KK183" t="s">
        <v>535</v>
      </c>
      <c r="KL183" t="s">
        <v>535</v>
      </c>
      <c r="KM183" t="s">
        <v>535</v>
      </c>
      <c r="KN183">
        <v>103.03</v>
      </c>
      <c r="KO183">
        <v>103.03</v>
      </c>
      <c r="KP183">
        <v>186.73</v>
      </c>
      <c r="KQ183">
        <v>298.39999999999998</v>
      </c>
      <c r="KR183">
        <v>298.39999999999998</v>
      </c>
      <c r="KS183">
        <v>161</v>
      </c>
      <c r="KT183">
        <v>161</v>
      </c>
      <c r="KU183">
        <v>371</v>
      </c>
      <c r="KV183">
        <v>639</v>
      </c>
      <c r="KW183">
        <v>639</v>
      </c>
      <c r="KX183">
        <v>103.03</v>
      </c>
      <c r="KY183">
        <v>103.03</v>
      </c>
      <c r="KZ183" s="4">
        <v>186.73</v>
      </c>
      <c r="LA183">
        <v>298.39999999999998</v>
      </c>
      <c r="LB183">
        <v>298.39999999999998</v>
      </c>
      <c r="LC183">
        <v>60</v>
      </c>
      <c r="LD183">
        <v>60</v>
      </c>
      <c r="LE183">
        <v>60</v>
      </c>
      <c r="LF183">
        <v>60</v>
      </c>
      <c r="LG183">
        <v>60</v>
      </c>
      <c r="LH183" t="s">
        <v>450</v>
      </c>
      <c r="LI183" t="s">
        <v>451</v>
      </c>
      <c r="LJ183">
        <v>4.8899999999999997</v>
      </c>
      <c r="LK183">
        <v>4.8899999999999997</v>
      </c>
      <c r="LL183">
        <v>39.130000000000003</v>
      </c>
      <c r="LM183">
        <v>35.57</v>
      </c>
      <c r="LN183">
        <v>35.57</v>
      </c>
      <c r="LO183">
        <v>2.36</v>
      </c>
      <c r="LP183">
        <v>2.36</v>
      </c>
      <c r="LQ183">
        <v>25.02</v>
      </c>
      <c r="LR183">
        <v>24.38</v>
      </c>
      <c r="LS183">
        <v>24.38</v>
      </c>
      <c r="LT183">
        <v>3.35</v>
      </c>
      <c r="LU183">
        <v>3.35</v>
      </c>
      <c r="LV183">
        <v>31.04</v>
      </c>
      <c r="LW183">
        <v>29.96</v>
      </c>
      <c r="LX183">
        <v>29.96</v>
      </c>
      <c r="LY183">
        <v>5.36</v>
      </c>
      <c r="LZ183">
        <v>4.71</v>
      </c>
      <c r="MA183">
        <v>44.55</v>
      </c>
      <c r="MB183">
        <v>44.07</v>
      </c>
      <c r="MC183">
        <v>44.07</v>
      </c>
      <c r="MD183">
        <v>3.26</v>
      </c>
      <c r="ME183">
        <v>3.26</v>
      </c>
      <c r="MF183">
        <v>32.79</v>
      </c>
      <c r="MG183">
        <v>31.29</v>
      </c>
      <c r="MH183">
        <v>31.29</v>
      </c>
      <c r="MI183">
        <v>4.71</v>
      </c>
      <c r="MJ183">
        <v>5.36</v>
      </c>
      <c r="MK183">
        <v>37.880000000000003</v>
      </c>
      <c r="ML183">
        <v>34.54</v>
      </c>
      <c r="MM183">
        <v>34.54</v>
      </c>
      <c r="MN183">
        <v>2.56</v>
      </c>
      <c r="MO183">
        <v>2.5499999999999998</v>
      </c>
      <c r="MP183">
        <v>27.6</v>
      </c>
      <c r="MQ183">
        <v>28.87</v>
      </c>
      <c r="MR183">
        <v>28.87</v>
      </c>
      <c r="MS183">
        <v>2.19</v>
      </c>
      <c r="MT183">
        <v>2.19</v>
      </c>
      <c r="MU183">
        <v>82.41</v>
      </c>
      <c r="MV183">
        <v>74.349999999999994</v>
      </c>
      <c r="MW183">
        <v>74.349999999999994</v>
      </c>
      <c r="MX183">
        <v>4.95</v>
      </c>
      <c r="MY183">
        <v>4.5</v>
      </c>
      <c r="MZ183">
        <v>132.53</v>
      </c>
      <c r="NA183">
        <v>173.09</v>
      </c>
      <c r="NB183">
        <v>173.09</v>
      </c>
      <c r="NC183">
        <v>14.67</v>
      </c>
      <c r="ND183">
        <v>14.7</v>
      </c>
      <c r="NE183">
        <v>41.88</v>
      </c>
      <c r="NF183">
        <v>30.14</v>
      </c>
      <c r="NG183">
        <v>30.14</v>
      </c>
      <c r="NH183">
        <v>9.2899999999999991</v>
      </c>
      <c r="NI183">
        <v>9.2899999999999991</v>
      </c>
      <c r="NJ183">
        <v>21.42</v>
      </c>
      <c r="NK183">
        <v>15.96</v>
      </c>
      <c r="NL183">
        <v>15.96</v>
      </c>
      <c r="NM183">
        <v>6.04</v>
      </c>
      <c r="NN183">
        <v>6.04</v>
      </c>
      <c r="NO183">
        <v>26.76</v>
      </c>
      <c r="NP183">
        <v>17.350000000000001</v>
      </c>
      <c r="NQ183">
        <v>17.350000000000001</v>
      </c>
      <c r="NW183">
        <v>25.1</v>
      </c>
      <c r="NX183">
        <v>25.1</v>
      </c>
      <c r="NY183">
        <v>25.1</v>
      </c>
      <c r="NZ183">
        <v>25</v>
      </c>
      <c r="OA183">
        <v>25</v>
      </c>
      <c r="OB183">
        <v>25.9</v>
      </c>
      <c r="OC183">
        <v>25.9</v>
      </c>
      <c r="OD183">
        <v>27.1</v>
      </c>
      <c r="OE183">
        <v>25.4</v>
      </c>
      <c r="OF183">
        <v>25.4</v>
      </c>
      <c r="OG183">
        <v>24.7</v>
      </c>
      <c r="OH183">
        <v>24.7</v>
      </c>
      <c r="OI183">
        <v>27.1</v>
      </c>
      <c r="OJ183">
        <v>25.6</v>
      </c>
      <c r="OK183">
        <v>25.6</v>
      </c>
      <c r="OT183" s="1">
        <v>41896</v>
      </c>
      <c r="OU183" s="1">
        <v>42369</v>
      </c>
      <c r="OV183" t="s">
        <v>452</v>
      </c>
      <c r="OW183" t="s">
        <v>2508</v>
      </c>
    </row>
    <row r="184" spans="1:413" x14ac:dyDescent="0.25">
      <c r="A184">
        <v>2256125</v>
      </c>
      <c r="B184" t="s">
        <v>1906</v>
      </c>
      <c r="C184" t="s">
        <v>1907</v>
      </c>
      <c r="D184" t="s">
        <v>2504</v>
      </c>
      <c r="E184" t="s">
        <v>2505</v>
      </c>
      <c r="F184" t="s">
        <v>2506</v>
      </c>
      <c r="G184" t="s">
        <v>514</v>
      </c>
      <c r="H184" t="s">
        <v>515</v>
      </c>
      <c r="I184" t="s">
        <v>585</v>
      </c>
      <c r="J184" t="s">
        <v>420</v>
      </c>
      <c r="K184" t="s">
        <v>420</v>
      </c>
      <c r="L184" t="s">
        <v>421</v>
      </c>
      <c r="N184" t="s">
        <v>421</v>
      </c>
      <c r="O184" t="s">
        <v>421</v>
      </c>
      <c r="P184">
        <v>2</v>
      </c>
      <c r="Q184" t="s">
        <v>2103</v>
      </c>
      <c r="R184" t="s">
        <v>423</v>
      </c>
      <c r="S184" t="s">
        <v>424</v>
      </c>
      <c r="T184" t="s">
        <v>424</v>
      </c>
      <c r="U184" t="s">
        <v>424</v>
      </c>
      <c r="W184" t="s">
        <v>420</v>
      </c>
      <c r="X184" t="s">
        <v>420</v>
      </c>
      <c r="Y184" t="s">
        <v>420</v>
      </c>
      <c r="Z184" t="s">
        <v>420</v>
      </c>
      <c r="AA184" t="s">
        <v>420</v>
      </c>
      <c r="AB184" t="s">
        <v>420</v>
      </c>
      <c r="AC184" t="s">
        <v>420</v>
      </c>
      <c r="AD184" t="s">
        <v>420</v>
      </c>
      <c r="AE184" t="s">
        <v>420</v>
      </c>
      <c r="AF184" t="s">
        <v>420</v>
      </c>
      <c r="AG184" t="s">
        <v>420</v>
      </c>
      <c r="AH184" t="s">
        <v>420</v>
      </c>
      <c r="AI184" t="s">
        <v>420</v>
      </c>
      <c r="AJ184" t="s">
        <v>420</v>
      </c>
      <c r="AK184" t="s">
        <v>420</v>
      </c>
      <c r="AM184" t="s">
        <v>421</v>
      </c>
      <c r="AO184" t="s">
        <v>421</v>
      </c>
      <c r="AQ184" t="s">
        <v>421</v>
      </c>
      <c r="AS184" t="s">
        <v>421</v>
      </c>
      <c r="AT184" t="s">
        <v>421</v>
      </c>
      <c r="AU184" t="s">
        <v>421</v>
      </c>
      <c r="AV184" t="s">
        <v>421</v>
      </c>
      <c r="AW184" t="s">
        <v>421</v>
      </c>
      <c r="AX184" t="s">
        <v>421</v>
      </c>
      <c r="AY184" t="s">
        <v>421</v>
      </c>
      <c r="AZ184" t="s">
        <v>421</v>
      </c>
      <c r="BA184" t="s">
        <v>421</v>
      </c>
      <c r="BB184" t="s">
        <v>421</v>
      </c>
      <c r="BC184" t="s">
        <v>421</v>
      </c>
      <c r="BD184" t="s">
        <v>421</v>
      </c>
      <c r="BE184" t="s">
        <v>421</v>
      </c>
      <c r="BF184" t="s">
        <v>421</v>
      </c>
      <c r="BG184" t="s">
        <v>420</v>
      </c>
      <c r="BH184" t="s">
        <v>420</v>
      </c>
      <c r="BI184">
        <v>2</v>
      </c>
      <c r="BJ184">
        <v>24</v>
      </c>
      <c r="BK184">
        <v>3072</v>
      </c>
      <c r="BM184" t="s">
        <v>2281</v>
      </c>
      <c r="BN184" t="s">
        <v>2281</v>
      </c>
      <c r="BO184" t="s">
        <v>2283</v>
      </c>
      <c r="BP184" t="s">
        <v>2282</v>
      </c>
      <c r="BR184">
        <v>2</v>
      </c>
      <c r="BS184">
        <v>2</v>
      </c>
      <c r="BT184">
        <v>2</v>
      </c>
      <c r="BU184">
        <v>2</v>
      </c>
      <c r="BV184">
        <v>2</v>
      </c>
      <c r="BW184">
        <v>8</v>
      </c>
      <c r="BX184">
        <v>8</v>
      </c>
      <c r="BY184">
        <v>10</v>
      </c>
      <c r="BZ184">
        <v>14</v>
      </c>
      <c r="CA184">
        <v>14</v>
      </c>
      <c r="CB184">
        <v>32</v>
      </c>
      <c r="CC184">
        <v>32</v>
      </c>
      <c r="CD184">
        <v>40</v>
      </c>
      <c r="CE184">
        <v>56</v>
      </c>
      <c r="CF184">
        <v>56</v>
      </c>
      <c r="CG184" t="s">
        <v>429</v>
      </c>
      <c r="CH184" t="s">
        <v>429</v>
      </c>
      <c r="CI184" t="s">
        <v>429</v>
      </c>
      <c r="CJ184" t="s">
        <v>429</v>
      </c>
      <c r="CK184" t="s">
        <v>429</v>
      </c>
      <c r="CL184" t="s">
        <v>1034</v>
      </c>
      <c r="CM184" t="s">
        <v>1034</v>
      </c>
      <c r="CN184" t="s">
        <v>2430</v>
      </c>
      <c r="CO184" t="s">
        <v>2431</v>
      </c>
      <c r="CP184" t="s">
        <v>2431</v>
      </c>
      <c r="CQ184">
        <v>1.8</v>
      </c>
      <c r="CR184">
        <v>1.8</v>
      </c>
      <c r="CS184">
        <v>2.2999999999999998</v>
      </c>
      <c r="CT184">
        <v>2.6</v>
      </c>
      <c r="CU184">
        <v>2.6</v>
      </c>
      <c r="CV184">
        <v>4</v>
      </c>
      <c r="CW184">
        <v>4</v>
      </c>
      <c r="CX184">
        <v>8</v>
      </c>
      <c r="CY184">
        <v>8</v>
      </c>
      <c r="CZ184">
        <v>8</v>
      </c>
      <c r="DA184" t="s">
        <v>502</v>
      </c>
      <c r="DB184" t="s">
        <v>502</v>
      </c>
      <c r="DC184" t="s">
        <v>502</v>
      </c>
      <c r="DD184" t="s">
        <v>502</v>
      </c>
      <c r="DE184" t="s">
        <v>502</v>
      </c>
      <c r="DF184" t="s">
        <v>2242</v>
      </c>
      <c r="DG184" t="s">
        <v>2242</v>
      </c>
      <c r="DH184" t="s">
        <v>1900</v>
      </c>
      <c r="DI184" t="s">
        <v>1900</v>
      </c>
      <c r="DJ184" t="s">
        <v>1900</v>
      </c>
      <c r="DK184">
        <v>2.14</v>
      </c>
      <c r="DL184">
        <v>2.14</v>
      </c>
      <c r="DM184">
        <v>2.14</v>
      </c>
      <c r="DN184">
        <v>2.14</v>
      </c>
      <c r="DO184">
        <v>2.14</v>
      </c>
      <c r="DP184">
        <v>4</v>
      </c>
      <c r="DQ184">
        <v>4</v>
      </c>
      <c r="DR184">
        <v>16</v>
      </c>
      <c r="DS184">
        <v>16</v>
      </c>
      <c r="DT184">
        <v>16</v>
      </c>
      <c r="DU184">
        <v>2</v>
      </c>
      <c r="DV184">
        <v>2</v>
      </c>
      <c r="DW184">
        <v>8</v>
      </c>
      <c r="DX184">
        <v>24</v>
      </c>
      <c r="DY184">
        <v>24</v>
      </c>
      <c r="DZ184">
        <v>8</v>
      </c>
      <c r="EA184">
        <v>8</v>
      </c>
      <c r="EB184">
        <v>128</v>
      </c>
      <c r="EC184">
        <v>384</v>
      </c>
      <c r="ED184">
        <v>384</v>
      </c>
      <c r="EE184">
        <v>0</v>
      </c>
      <c r="EF184">
        <v>0</v>
      </c>
      <c r="EG184">
        <v>0</v>
      </c>
      <c r="EH184">
        <v>0</v>
      </c>
      <c r="EI184">
        <v>0</v>
      </c>
      <c r="EJ184">
        <v>1</v>
      </c>
      <c r="EK184">
        <v>1</v>
      </c>
      <c r="EL184">
        <v>6</v>
      </c>
      <c r="EM184">
        <v>12</v>
      </c>
      <c r="EN184">
        <v>12</v>
      </c>
      <c r="EO184" t="s">
        <v>1913</v>
      </c>
      <c r="EP184" t="s">
        <v>1913</v>
      </c>
      <c r="EQ184" t="s">
        <v>1913</v>
      </c>
      <c r="ER184" t="s">
        <v>1913</v>
      </c>
      <c r="ES184" t="s">
        <v>1913</v>
      </c>
      <c r="ET184" t="s">
        <v>1913</v>
      </c>
      <c r="EU184" t="s">
        <v>1913</v>
      </c>
      <c r="EV184" t="s">
        <v>1913</v>
      </c>
      <c r="EW184" t="s">
        <v>1913</v>
      </c>
      <c r="EX184" t="s">
        <v>1913</v>
      </c>
      <c r="EY184" t="s">
        <v>2287</v>
      </c>
      <c r="EZ184" t="s">
        <v>2287</v>
      </c>
      <c r="FA184" t="s">
        <v>2287</v>
      </c>
      <c r="FB184" t="s">
        <v>2287</v>
      </c>
      <c r="FC184" t="s">
        <v>2287</v>
      </c>
      <c r="FD184" t="s">
        <v>444</v>
      </c>
      <c r="FE184" t="s">
        <v>444</v>
      </c>
      <c r="FF184" t="s">
        <v>444</v>
      </c>
      <c r="FG184" t="s">
        <v>444</v>
      </c>
      <c r="FH184" t="s">
        <v>444</v>
      </c>
      <c r="FI184">
        <v>1</v>
      </c>
      <c r="FJ184">
        <v>1</v>
      </c>
      <c r="FK184">
        <v>1</v>
      </c>
      <c r="FL184">
        <v>1</v>
      </c>
      <c r="FM184">
        <v>1</v>
      </c>
      <c r="FN184">
        <v>1</v>
      </c>
      <c r="FO184">
        <v>1</v>
      </c>
      <c r="FP184">
        <v>1</v>
      </c>
      <c r="FQ184">
        <v>1</v>
      </c>
      <c r="FR184">
        <v>1</v>
      </c>
      <c r="FS184" t="s">
        <v>504</v>
      </c>
      <c r="FT184" t="s">
        <v>504</v>
      </c>
      <c r="FU184" t="s">
        <v>504</v>
      </c>
      <c r="FV184" t="s">
        <v>504</v>
      </c>
      <c r="FW184" t="s">
        <v>504</v>
      </c>
      <c r="FX184" t="s">
        <v>429</v>
      </c>
      <c r="FY184" t="s">
        <v>429</v>
      </c>
      <c r="FZ184" t="s">
        <v>429</v>
      </c>
      <c r="GA184" t="s">
        <v>429</v>
      </c>
      <c r="GB184" t="s">
        <v>429</v>
      </c>
      <c r="GC184" t="s">
        <v>429</v>
      </c>
      <c r="GD184" t="s">
        <v>429</v>
      </c>
      <c r="GE184" t="s">
        <v>429</v>
      </c>
      <c r="GF184" t="s">
        <v>429</v>
      </c>
      <c r="GG184" t="s">
        <v>429</v>
      </c>
      <c r="GH184" t="s">
        <v>2432</v>
      </c>
      <c r="GI184" t="s">
        <v>2432</v>
      </c>
      <c r="GJ184" t="s">
        <v>2432</v>
      </c>
      <c r="GK184" t="s">
        <v>2432</v>
      </c>
      <c r="GL184" t="s">
        <v>2432</v>
      </c>
      <c r="GM184" t="s">
        <v>444</v>
      </c>
      <c r="GN184" t="s">
        <v>444</v>
      </c>
      <c r="GO184" t="s">
        <v>444</v>
      </c>
      <c r="GP184" t="s">
        <v>444</v>
      </c>
      <c r="GQ184" t="s">
        <v>444</v>
      </c>
      <c r="GR184">
        <v>10</v>
      </c>
      <c r="GS184">
        <v>10</v>
      </c>
      <c r="GT184">
        <v>10</v>
      </c>
      <c r="GU184">
        <v>10</v>
      </c>
      <c r="GW184">
        <v>2</v>
      </c>
      <c r="GX184">
        <v>2</v>
      </c>
      <c r="GY184">
        <v>4</v>
      </c>
      <c r="GZ184">
        <v>2</v>
      </c>
      <c r="HB184" t="s">
        <v>445</v>
      </c>
      <c r="HC184" t="s">
        <v>445</v>
      </c>
      <c r="HD184" t="s">
        <v>445</v>
      </c>
      <c r="HE184" t="s">
        <v>445</v>
      </c>
      <c r="HI184" t="s">
        <v>699</v>
      </c>
      <c r="HJ184" t="s">
        <v>2507</v>
      </c>
      <c r="HK184" t="s">
        <v>2507</v>
      </c>
      <c r="HN184" t="s">
        <v>699</v>
      </c>
      <c r="HO184" t="s">
        <v>2507</v>
      </c>
      <c r="HP184" t="s">
        <v>2507</v>
      </c>
      <c r="HS184" t="s">
        <v>2288</v>
      </c>
      <c r="HT184" t="s">
        <v>1986</v>
      </c>
      <c r="HU184" t="s">
        <v>1986</v>
      </c>
      <c r="HX184" t="s">
        <v>706</v>
      </c>
      <c r="HY184" t="s">
        <v>764</v>
      </c>
      <c r="HZ184" t="s">
        <v>764</v>
      </c>
      <c r="IC184">
        <v>12</v>
      </c>
      <c r="ID184">
        <v>16</v>
      </c>
      <c r="IH184">
        <v>8</v>
      </c>
      <c r="II184">
        <v>2</v>
      </c>
      <c r="IJ184">
        <v>2</v>
      </c>
      <c r="IM184" t="s">
        <v>445</v>
      </c>
      <c r="IN184" t="s">
        <v>445</v>
      </c>
      <c r="IO184" t="s">
        <v>445</v>
      </c>
      <c r="IP184" t="s">
        <v>420</v>
      </c>
      <c r="IQ184" t="s">
        <v>420</v>
      </c>
      <c r="IR184" t="s">
        <v>420</v>
      </c>
      <c r="IS184" t="s">
        <v>421</v>
      </c>
      <c r="IT184" t="s">
        <v>421</v>
      </c>
      <c r="IU184" t="s">
        <v>447</v>
      </c>
      <c r="IV184" t="s">
        <v>447</v>
      </c>
      <c r="IW184" t="s">
        <v>447</v>
      </c>
      <c r="IX184" t="s">
        <v>447</v>
      </c>
      <c r="IY184" t="s">
        <v>447</v>
      </c>
      <c r="IZ184" t="s">
        <v>590</v>
      </c>
      <c r="JA184" t="s">
        <v>590</v>
      </c>
      <c r="JB184" t="s">
        <v>590</v>
      </c>
      <c r="JC184" t="s">
        <v>590</v>
      </c>
      <c r="JD184" t="s">
        <v>590</v>
      </c>
      <c r="JE184" t="s">
        <v>590</v>
      </c>
      <c r="JF184" t="s">
        <v>590</v>
      </c>
      <c r="JG184" t="s">
        <v>590</v>
      </c>
      <c r="JH184" t="s">
        <v>590</v>
      </c>
      <c r="JI184" t="s">
        <v>590</v>
      </c>
      <c r="JJ184" t="s">
        <v>2123</v>
      </c>
      <c r="JK184" t="s">
        <v>2123</v>
      </c>
      <c r="JL184" t="s">
        <v>2290</v>
      </c>
      <c r="JM184" t="s">
        <v>2291</v>
      </c>
      <c r="JN184" t="s">
        <v>2291</v>
      </c>
      <c r="JO184">
        <v>550</v>
      </c>
      <c r="JP184">
        <v>550</v>
      </c>
      <c r="JQ184" s="5">
        <v>750</v>
      </c>
      <c r="JR184">
        <v>1100</v>
      </c>
      <c r="JS184">
        <v>1100</v>
      </c>
      <c r="JT184">
        <v>1</v>
      </c>
      <c r="JU184">
        <v>1</v>
      </c>
      <c r="JV184">
        <v>1</v>
      </c>
      <c r="JW184">
        <v>2</v>
      </c>
      <c r="JX184">
        <v>2</v>
      </c>
      <c r="JY184">
        <v>0</v>
      </c>
      <c r="JZ184">
        <v>0</v>
      </c>
      <c r="KA184">
        <v>0</v>
      </c>
      <c r="KB184">
        <v>1</v>
      </c>
      <c r="KC184">
        <v>1</v>
      </c>
      <c r="KD184" t="s">
        <v>421</v>
      </c>
      <c r="KE184" t="s">
        <v>421</v>
      </c>
      <c r="KF184" t="s">
        <v>421</v>
      </c>
      <c r="KG184" t="s">
        <v>421</v>
      </c>
      <c r="KH184" t="s">
        <v>421</v>
      </c>
      <c r="KI184" t="s">
        <v>449</v>
      </c>
      <c r="KJ184" t="s">
        <v>449</v>
      </c>
      <c r="KK184" t="s">
        <v>449</v>
      </c>
      <c r="KL184" t="s">
        <v>449</v>
      </c>
      <c r="KM184" t="s">
        <v>449</v>
      </c>
      <c r="KN184">
        <v>103.5</v>
      </c>
      <c r="KO184">
        <v>103.5</v>
      </c>
      <c r="KP184">
        <v>183.75</v>
      </c>
      <c r="KQ184">
        <v>298.39999999999998</v>
      </c>
      <c r="KR184">
        <v>298.39999999999998</v>
      </c>
      <c r="KS184">
        <v>161</v>
      </c>
      <c r="KT184">
        <v>161</v>
      </c>
      <c r="KU184">
        <v>371</v>
      </c>
      <c r="KV184">
        <v>639</v>
      </c>
      <c r="KW184">
        <v>639</v>
      </c>
      <c r="KX184">
        <v>103.5</v>
      </c>
      <c r="KY184">
        <v>103.5</v>
      </c>
      <c r="KZ184" s="4">
        <v>183.75</v>
      </c>
      <c r="LA184">
        <v>298.39999999999998</v>
      </c>
      <c r="LB184">
        <v>298.39999999999998</v>
      </c>
      <c r="LC184">
        <v>50</v>
      </c>
      <c r="LD184">
        <v>50</v>
      </c>
      <c r="LE184">
        <v>50</v>
      </c>
      <c r="LF184">
        <v>50</v>
      </c>
      <c r="LG184">
        <v>50</v>
      </c>
      <c r="LH184" t="s">
        <v>450</v>
      </c>
      <c r="LI184" t="s">
        <v>451</v>
      </c>
      <c r="LJ184">
        <v>4.8899999999999997</v>
      </c>
      <c r="LK184">
        <v>4.8899999999999997</v>
      </c>
      <c r="LL184">
        <v>39.130000000000003</v>
      </c>
      <c r="LM184">
        <v>35.57</v>
      </c>
      <c r="LN184">
        <v>35.57</v>
      </c>
      <c r="LO184">
        <v>2.36</v>
      </c>
      <c r="LP184">
        <v>2.36</v>
      </c>
      <c r="LQ184">
        <v>25.02</v>
      </c>
      <c r="LR184">
        <v>24.38</v>
      </c>
      <c r="LS184">
        <v>24.38</v>
      </c>
      <c r="LT184">
        <v>3.35</v>
      </c>
      <c r="LU184">
        <v>3.35</v>
      </c>
      <c r="LV184">
        <v>31.04</v>
      </c>
      <c r="LW184">
        <v>29.96</v>
      </c>
      <c r="LX184">
        <v>29.96</v>
      </c>
      <c r="LY184">
        <v>5.36</v>
      </c>
      <c r="LZ184">
        <v>4.71</v>
      </c>
      <c r="MA184">
        <v>44.55</v>
      </c>
      <c r="MB184">
        <v>44.07</v>
      </c>
      <c r="MC184">
        <v>44.07</v>
      </c>
      <c r="MD184">
        <v>3.26</v>
      </c>
      <c r="ME184">
        <v>3.26</v>
      </c>
      <c r="MF184">
        <v>32.79</v>
      </c>
      <c r="MG184">
        <v>31.29</v>
      </c>
      <c r="MH184">
        <v>31.29</v>
      </c>
      <c r="MI184">
        <v>4.71</v>
      </c>
      <c r="MJ184">
        <v>5.36</v>
      </c>
      <c r="MK184">
        <v>37.880000000000003</v>
      </c>
      <c r="ML184">
        <v>34.54</v>
      </c>
      <c r="MM184">
        <v>34.54</v>
      </c>
      <c r="MN184">
        <v>2.56</v>
      </c>
      <c r="MO184">
        <v>2.5499999999999998</v>
      </c>
      <c r="MP184">
        <v>27.6</v>
      </c>
      <c r="MQ184">
        <v>28.87</v>
      </c>
      <c r="MR184">
        <v>28.87</v>
      </c>
      <c r="MS184">
        <v>2.19</v>
      </c>
      <c r="MT184">
        <v>2.19</v>
      </c>
      <c r="MU184">
        <v>82.41</v>
      </c>
      <c r="MV184">
        <v>74.349999999999994</v>
      </c>
      <c r="MW184">
        <v>74.349999999999994</v>
      </c>
      <c r="MX184">
        <v>4.95</v>
      </c>
      <c r="MY184">
        <v>4.5</v>
      </c>
      <c r="MZ184">
        <v>132.53</v>
      </c>
      <c r="NA184">
        <v>173.09</v>
      </c>
      <c r="NB184">
        <v>173.09</v>
      </c>
      <c r="NC184">
        <v>14.67</v>
      </c>
      <c r="ND184">
        <v>14.7</v>
      </c>
      <c r="NE184">
        <v>41.88</v>
      </c>
      <c r="NF184">
        <v>30.14</v>
      </c>
      <c r="NG184">
        <v>30.14</v>
      </c>
      <c r="NH184">
        <v>9.2899999999999991</v>
      </c>
      <c r="NI184">
        <v>9.2899999999999991</v>
      </c>
      <c r="NJ184">
        <v>21.42</v>
      </c>
      <c r="NK184">
        <v>15.96</v>
      </c>
      <c r="NL184">
        <v>15.96</v>
      </c>
      <c r="NM184">
        <v>6.04</v>
      </c>
      <c r="NN184">
        <v>6.04</v>
      </c>
      <c r="NO184">
        <v>26.76</v>
      </c>
      <c r="NP184">
        <v>17.350000000000001</v>
      </c>
      <c r="NQ184">
        <v>17.350000000000001</v>
      </c>
      <c r="NW184">
        <v>25.1</v>
      </c>
      <c r="NX184">
        <v>25.1</v>
      </c>
      <c r="NY184">
        <v>25.1</v>
      </c>
      <c r="OB184">
        <v>25.9</v>
      </c>
      <c r="OC184">
        <v>25.9</v>
      </c>
      <c r="OD184">
        <v>27.1</v>
      </c>
      <c r="OG184">
        <v>24.7</v>
      </c>
      <c r="OH184">
        <v>24.7</v>
      </c>
      <c r="OI184">
        <v>27.1</v>
      </c>
      <c r="OT184" s="1">
        <v>41896</v>
      </c>
      <c r="OU184" s="1">
        <v>42369</v>
      </c>
      <c r="OV184" t="s">
        <v>452</v>
      </c>
      <c r="OW184" t="s">
        <v>2509</v>
      </c>
    </row>
    <row r="185" spans="1:413" x14ac:dyDescent="0.25">
      <c r="A185">
        <v>2223846</v>
      </c>
      <c r="B185" t="s">
        <v>1906</v>
      </c>
      <c r="C185" t="s">
        <v>1907</v>
      </c>
      <c r="D185" t="s">
        <v>2510</v>
      </c>
      <c r="E185" t="s">
        <v>2511</v>
      </c>
      <c r="F185" t="s">
        <v>2512</v>
      </c>
      <c r="G185" t="s">
        <v>514</v>
      </c>
      <c r="H185" t="s">
        <v>515</v>
      </c>
      <c r="I185" t="s">
        <v>585</v>
      </c>
      <c r="J185" t="s">
        <v>420</v>
      </c>
      <c r="K185" t="s">
        <v>420</v>
      </c>
      <c r="L185" t="s">
        <v>421</v>
      </c>
      <c r="N185" t="s">
        <v>421</v>
      </c>
      <c r="O185" t="s">
        <v>421</v>
      </c>
      <c r="P185">
        <v>2</v>
      </c>
      <c r="Q185" t="s">
        <v>2103</v>
      </c>
      <c r="R185" t="s">
        <v>423</v>
      </c>
      <c r="S185" t="s">
        <v>1325</v>
      </c>
      <c r="T185" t="s">
        <v>1325</v>
      </c>
      <c r="U185" t="s">
        <v>857</v>
      </c>
      <c r="W185" t="s">
        <v>420</v>
      </c>
      <c r="X185" t="s">
        <v>420</v>
      </c>
      <c r="Y185" t="s">
        <v>420</v>
      </c>
      <c r="Z185" t="s">
        <v>420</v>
      </c>
      <c r="AA185" t="s">
        <v>420</v>
      </c>
      <c r="AB185" t="s">
        <v>420</v>
      </c>
      <c r="AC185" t="s">
        <v>420</v>
      </c>
      <c r="AD185" t="s">
        <v>420</v>
      </c>
      <c r="AE185" t="s">
        <v>420</v>
      </c>
      <c r="AF185" t="s">
        <v>420</v>
      </c>
      <c r="AG185" t="s">
        <v>420</v>
      </c>
      <c r="AH185" t="s">
        <v>420</v>
      </c>
      <c r="AI185" t="s">
        <v>420</v>
      </c>
      <c r="AJ185" t="s">
        <v>420</v>
      </c>
      <c r="AK185" t="s">
        <v>420</v>
      </c>
      <c r="AM185" t="s">
        <v>421</v>
      </c>
      <c r="AO185" t="s">
        <v>421</v>
      </c>
      <c r="AQ185" t="s">
        <v>421</v>
      </c>
      <c r="AS185" t="s">
        <v>421</v>
      </c>
      <c r="AT185" t="s">
        <v>421</v>
      </c>
      <c r="AU185" t="s">
        <v>420</v>
      </c>
      <c r="AV185" t="s">
        <v>420</v>
      </c>
      <c r="AW185" t="s">
        <v>421</v>
      </c>
      <c r="AX185" t="s">
        <v>421</v>
      </c>
      <c r="AY185" t="s">
        <v>421</v>
      </c>
      <c r="AZ185" t="s">
        <v>421</v>
      </c>
      <c r="BA185" t="s">
        <v>421</v>
      </c>
      <c r="BB185" t="s">
        <v>421</v>
      </c>
      <c r="BC185" t="s">
        <v>421</v>
      </c>
      <c r="BD185" t="s">
        <v>421</v>
      </c>
      <c r="BE185" t="s">
        <v>421</v>
      </c>
      <c r="BF185" t="s">
        <v>420</v>
      </c>
      <c r="BG185" t="s">
        <v>420</v>
      </c>
      <c r="BH185" t="s">
        <v>420</v>
      </c>
      <c r="BI185">
        <v>2</v>
      </c>
      <c r="BJ185">
        <v>2</v>
      </c>
      <c r="BK185">
        <v>192</v>
      </c>
      <c r="BM185" t="s">
        <v>2281</v>
      </c>
      <c r="BN185" t="s">
        <v>2281</v>
      </c>
      <c r="BO185" t="s">
        <v>2283</v>
      </c>
      <c r="BP185" t="s">
        <v>2282</v>
      </c>
      <c r="BR185">
        <v>2</v>
      </c>
      <c r="BS185">
        <v>2</v>
      </c>
      <c r="BT185">
        <v>2</v>
      </c>
      <c r="BU185">
        <v>2</v>
      </c>
      <c r="BV185">
        <v>2</v>
      </c>
      <c r="BW185">
        <v>6</v>
      </c>
      <c r="BX185">
        <v>6</v>
      </c>
      <c r="BY185">
        <v>8</v>
      </c>
      <c r="BZ185">
        <v>10</v>
      </c>
      <c r="CA185">
        <v>10</v>
      </c>
      <c r="CD185">
        <v>32</v>
      </c>
      <c r="CE185">
        <v>40</v>
      </c>
      <c r="CF185">
        <v>40</v>
      </c>
      <c r="CG185" t="s">
        <v>429</v>
      </c>
      <c r="CH185" t="s">
        <v>429</v>
      </c>
      <c r="CI185" t="s">
        <v>429</v>
      </c>
      <c r="CJ185" t="s">
        <v>429</v>
      </c>
      <c r="CK185" t="s">
        <v>429</v>
      </c>
      <c r="CL185" t="s">
        <v>429</v>
      </c>
      <c r="CM185" t="s">
        <v>2013</v>
      </c>
      <c r="CN185" t="s">
        <v>2498</v>
      </c>
      <c r="CO185" t="s">
        <v>2499</v>
      </c>
      <c r="CP185" t="s">
        <v>2499</v>
      </c>
      <c r="CQ185">
        <v>2.4</v>
      </c>
      <c r="CR185">
        <v>2.4</v>
      </c>
      <c r="CS185">
        <v>2.2000000000000002</v>
      </c>
      <c r="CT185">
        <v>3</v>
      </c>
      <c r="CU185">
        <v>3</v>
      </c>
      <c r="CV185">
        <v>20</v>
      </c>
      <c r="CW185">
        <v>20</v>
      </c>
      <c r="CX185">
        <v>20</v>
      </c>
      <c r="CY185">
        <v>20</v>
      </c>
      <c r="CZ185">
        <v>20</v>
      </c>
      <c r="DA185" t="s">
        <v>502</v>
      </c>
      <c r="DB185" t="s">
        <v>502</v>
      </c>
      <c r="DC185" t="s">
        <v>2500</v>
      </c>
      <c r="DD185" t="s">
        <v>2500</v>
      </c>
      <c r="DE185" t="s">
        <v>435</v>
      </c>
      <c r="DF185" t="s">
        <v>2350</v>
      </c>
      <c r="DG185" t="s">
        <v>2350</v>
      </c>
      <c r="DH185" t="s">
        <v>2501</v>
      </c>
      <c r="DI185" t="s">
        <v>1481</v>
      </c>
      <c r="DJ185" t="s">
        <v>1481</v>
      </c>
      <c r="DM185">
        <v>96</v>
      </c>
      <c r="DP185">
        <v>4</v>
      </c>
      <c r="DQ185">
        <v>4</v>
      </c>
      <c r="DR185">
        <v>8</v>
      </c>
      <c r="DS185">
        <v>16</v>
      </c>
      <c r="DT185">
        <v>16</v>
      </c>
      <c r="DU185">
        <v>2</v>
      </c>
      <c r="DV185">
        <v>20</v>
      </c>
      <c r="DW185">
        <v>20</v>
      </c>
      <c r="DX185">
        <v>20</v>
      </c>
      <c r="DY185">
        <v>20</v>
      </c>
      <c r="DZ185">
        <v>8</v>
      </c>
      <c r="EA185">
        <v>8</v>
      </c>
      <c r="EB185">
        <v>96</v>
      </c>
      <c r="EC185">
        <v>320</v>
      </c>
      <c r="ED185">
        <v>320</v>
      </c>
      <c r="EE185">
        <v>0</v>
      </c>
      <c r="EF185">
        <v>0</v>
      </c>
      <c r="EG185">
        <v>0</v>
      </c>
      <c r="EH185">
        <v>0</v>
      </c>
      <c r="EI185">
        <v>0</v>
      </c>
      <c r="EJ185">
        <v>1</v>
      </c>
      <c r="EK185">
        <v>1</v>
      </c>
      <c r="EL185">
        <v>4</v>
      </c>
      <c r="EM185">
        <v>4</v>
      </c>
      <c r="EN185">
        <v>4</v>
      </c>
      <c r="EO185" t="s">
        <v>429</v>
      </c>
      <c r="EP185" t="s">
        <v>429</v>
      </c>
      <c r="EQ185" t="s">
        <v>429</v>
      </c>
      <c r="ER185" t="s">
        <v>429</v>
      </c>
      <c r="ES185" t="s">
        <v>429</v>
      </c>
      <c r="ET185" t="s">
        <v>429</v>
      </c>
      <c r="EU185" t="s">
        <v>429</v>
      </c>
      <c r="EV185" t="s">
        <v>429</v>
      </c>
      <c r="EW185" t="s">
        <v>429</v>
      </c>
      <c r="EX185" t="s">
        <v>429</v>
      </c>
      <c r="EY185" t="s">
        <v>2502</v>
      </c>
      <c r="EZ185" t="s">
        <v>2502</v>
      </c>
      <c r="FA185" t="s">
        <v>2502</v>
      </c>
      <c r="FB185" t="s">
        <v>2502</v>
      </c>
      <c r="FC185" t="s">
        <v>2502</v>
      </c>
      <c r="FD185" t="s">
        <v>444</v>
      </c>
      <c r="FE185" t="s">
        <v>444</v>
      </c>
      <c r="FF185" t="s">
        <v>444</v>
      </c>
      <c r="FG185" t="s">
        <v>444</v>
      </c>
      <c r="FH185" t="s">
        <v>444</v>
      </c>
      <c r="FI185">
        <v>1</v>
      </c>
      <c r="FJ185">
        <v>1</v>
      </c>
      <c r="FK185">
        <v>1</v>
      </c>
      <c r="FL185">
        <v>1</v>
      </c>
      <c r="FM185">
        <v>1</v>
      </c>
      <c r="FN185">
        <v>1</v>
      </c>
      <c r="FO185">
        <v>1</v>
      </c>
      <c r="FP185">
        <v>1</v>
      </c>
      <c r="FQ185">
        <v>1</v>
      </c>
      <c r="FR185">
        <v>1</v>
      </c>
      <c r="FS185" t="s">
        <v>504</v>
      </c>
      <c r="FT185" t="s">
        <v>504</v>
      </c>
      <c r="FU185" t="s">
        <v>504</v>
      </c>
      <c r="FV185" t="s">
        <v>504</v>
      </c>
      <c r="FW185" t="s">
        <v>504</v>
      </c>
      <c r="FX185" t="s">
        <v>429</v>
      </c>
      <c r="FY185" t="s">
        <v>429</v>
      </c>
      <c r="FZ185" t="s">
        <v>429</v>
      </c>
      <c r="GA185" t="s">
        <v>429</v>
      </c>
      <c r="GB185" t="s">
        <v>429</v>
      </c>
      <c r="GC185" t="s">
        <v>429</v>
      </c>
      <c r="GD185" t="s">
        <v>429</v>
      </c>
      <c r="GE185" t="s">
        <v>429</v>
      </c>
      <c r="GF185" t="s">
        <v>429</v>
      </c>
      <c r="GG185" t="s">
        <v>429</v>
      </c>
      <c r="GH185" t="s">
        <v>2354</v>
      </c>
      <c r="GI185" t="s">
        <v>2354</v>
      </c>
      <c r="GJ185" t="s">
        <v>2354</v>
      </c>
      <c r="GK185" t="s">
        <v>2354</v>
      </c>
      <c r="GL185" t="s">
        <v>2354</v>
      </c>
      <c r="GM185" t="s">
        <v>444</v>
      </c>
      <c r="GN185" t="s">
        <v>444</v>
      </c>
      <c r="GO185" t="s">
        <v>444</v>
      </c>
      <c r="GP185" t="s">
        <v>444</v>
      </c>
      <c r="GQ185" t="s">
        <v>444</v>
      </c>
      <c r="GR185">
        <v>1</v>
      </c>
      <c r="GS185">
        <v>1</v>
      </c>
      <c r="GT185">
        <v>1</v>
      </c>
      <c r="GU185">
        <v>1</v>
      </c>
      <c r="GW185">
        <v>2</v>
      </c>
      <c r="GX185">
        <v>2</v>
      </c>
      <c r="GY185">
        <v>2</v>
      </c>
      <c r="GZ185">
        <v>2</v>
      </c>
      <c r="HB185" t="s">
        <v>504</v>
      </c>
      <c r="HC185" t="s">
        <v>504</v>
      </c>
      <c r="HD185" t="s">
        <v>504</v>
      </c>
      <c r="HE185" t="s">
        <v>504</v>
      </c>
      <c r="HG185" t="s">
        <v>699</v>
      </c>
      <c r="HH185" t="s">
        <v>699</v>
      </c>
      <c r="HI185" t="s">
        <v>699</v>
      </c>
      <c r="HJ185" t="s">
        <v>699</v>
      </c>
      <c r="HK185" t="s">
        <v>699</v>
      </c>
      <c r="HL185" t="s">
        <v>699</v>
      </c>
      <c r="HM185" t="s">
        <v>699</v>
      </c>
      <c r="HN185" t="s">
        <v>699</v>
      </c>
      <c r="HO185" t="s">
        <v>699</v>
      </c>
      <c r="HP185" t="s">
        <v>699</v>
      </c>
      <c r="HQ185" t="s">
        <v>2121</v>
      </c>
      <c r="HR185" t="s">
        <v>2121</v>
      </c>
      <c r="HS185" t="s">
        <v>2121</v>
      </c>
      <c r="HT185" t="s">
        <v>2121</v>
      </c>
      <c r="HU185" t="s">
        <v>2121</v>
      </c>
      <c r="HV185" t="s">
        <v>706</v>
      </c>
      <c r="HW185" t="s">
        <v>706</v>
      </c>
      <c r="HX185" t="s">
        <v>706</v>
      </c>
      <c r="HY185" t="s">
        <v>706</v>
      </c>
      <c r="HZ185" t="s">
        <v>706</v>
      </c>
      <c r="IA185">
        <v>6</v>
      </c>
      <c r="IB185">
        <v>6</v>
      </c>
      <c r="IC185">
        <v>6</v>
      </c>
      <c r="ID185">
        <v>6</v>
      </c>
      <c r="IF185">
        <v>8</v>
      </c>
      <c r="IG185">
        <v>8</v>
      </c>
      <c r="IH185">
        <v>8</v>
      </c>
      <c r="II185">
        <v>8</v>
      </c>
      <c r="IJ185">
        <v>8</v>
      </c>
      <c r="IK185" t="s">
        <v>445</v>
      </c>
      <c r="IL185" t="s">
        <v>445</v>
      </c>
      <c r="IM185" t="s">
        <v>445</v>
      </c>
      <c r="IN185" t="s">
        <v>445</v>
      </c>
      <c r="IO185" t="s">
        <v>445</v>
      </c>
      <c r="IP185" t="s">
        <v>420</v>
      </c>
      <c r="IQ185" t="s">
        <v>420</v>
      </c>
      <c r="IR185" t="s">
        <v>421</v>
      </c>
      <c r="IS185" t="s">
        <v>421</v>
      </c>
      <c r="IT185" t="s">
        <v>421</v>
      </c>
      <c r="IU185" t="s">
        <v>447</v>
      </c>
      <c r="IV185" t="s">
        <v>447</v>
      </c>
      <c r="IW185" t="s">
        <v>447</v>
      </c>
      <c r="IX185" t="s">
        <v>447</v>
      </c>
      <c r="IY185" t="s">
        <v>447</v>
      </c>
      <c r="IZ185" t="s">
        <v>590</v>
      </c>
      <c r="JA185" t="s">
        <v>590</v>
      </c>
      <c r="JB185" t="s">
        <v>590</v>
      </c>
      <c r="JC185" t="s">
        <v>590</v>
      </c>
      <c r="JD185" t="s">
        <v>590</v>
      </c>
      <c r="JE185" t="s">
        <v>590</v>
      </c>
      <c r="JF185" t="s">
        <v>590</v>
      </c>
      <c r="JG185" t="s">
        <v>590</v>
      </c>
      <c r="JH185" t="s">
        <v>590</v>
      </c>
      <c r="JI185" t="s">
        <v>590</v>
      </c>
      <c r="JJ185" t="s">
        <v>2424</v>
      </c>
      <c r="JK185" t="s">
        <v>2424</v>
      </c>
      <c r="JL185" t="s">
        <v>2356</v>
      </c>
      <c r="JM185" t="s">
        <v>2356</v>
      </c>
      <c r="JN185" t="s">
        <v>2356</v>
      </c>
      <c r="JO185">
        <v>800</v>
      </c>
      <c r="JP185">
        <v>800</v>
      </c>
      <c r="JQ185" s="5">
        <v>550</v>
      </c>
      <c r="JR185">
        <v>550</v>
      </c>
      <c r="JS185">
        <v>249.7</v>
      </c>
      <c r="JT185">
        <v>1</v>
      </c>
      <c r="JU185">
        <v>1</v>
      </c>
      <c r="JV185">
        <v>2</v>
      </c>
      <c r="JW185">
        <v>2</v>
      </c>
      <c r="JX185">
        <v>2</v>
      </c>
      <c r="JY185">
        <v>0</v>
      </c>
      <c r="JZ185">
        <v>0</v>
      </c>
      <c r="KA185">
        <v>1</v>
      </c>
      <c r="KB185">
        <v>1</v>
      </c>
      <c r="KC185">
        <v>1</v>
      </c>
      <c r="KD185" t="s">
        <v>421</v>
      </c>
      <c r="KE185" t="s">
        <v>421</v>
      </c>
      <c r="KF185" t="s">
        <v>421</v>
      </c>
      <c r="KG185" t="s">
        <v>421</v>
      </c>
      <c r="KH185" t="s">
        <v>421</v>
      </c>
      <c r="KI185" t="s">
        <v>535</v>
      </c>
      <c r="KJ185" t="s">
        <v>535</v>
      </c>
      <c r="KK185" t="s">
        <v>535</v>
      </c>
      <c r="KL185" t="s">
        <v>535</v>
      </c>
      <c r="KM185" t="s">
        <v>535</v>
      </c>
      <c r="KN185">
        <v>96.84</v>
      </c>
      <c r="KO185">
        <v>96.84</v>
      </c>
      <c r="KP185">
        <v>159.9</v>
      </c>
      <c r="KQ185">
        <v>249.7</v>
      </c>
      <c r="KR185">
        <v>249.7</v>
      </c>
      <c r="KS185">
        <v>187</v>
      </c>
      <c r="KT185">
        <v>187</v>
      </c>
      <c r="KU185">
        <v>345</v>
      </c>
      <c r="KV185">
        <v>625</v>
      </c>
      <c r="KW185">
        <v>625</v>
      </c>
      <c r="KX185">
        <v>187</v>
      </c>
      <c r="KY185">
        <v>187</v>
      </c>
      <c r="KZ185" s="4">
        <v>345</v>
      </c>
      <c r="LA185">
        <v>249.7</v>
      </c>
      <c r="LB185">
        <v>249.7</v>
      </c>
      <c r="LC185">
        <v>60</v>
      </c>
      <c r="LD185">
        <v>60</v>
      </c>
      <c r="LE185">
        <v>60</v>
      </c>
      <c r="LF185">
        <v>60</v>
      </c>
      <c r="LG185">
        <v>60</v>
      </c>
      <c r="LH185" t="s">
        <v>450</v>
      </c>
      <c r="LI185" t="s">
        <v>451</v>
      </c>
      <c r="LJ185">
        <v>29.25</v>
      </c>
      <c r="LK185">
        <v>29.25</v>
      </c>
      <c r="LL185">
        <v>25.3</v>
      </c>
      <c r="LM185">
        <v>29.54</v>
      </c>
      <c r="LN185">
        <v>29.54</v>
      </c>
      <c r="LO185">
        <v>28.21</v>
      </c>
      <c r="LP185">
        <v>28.21</v>
      </c>
      <c r="LQ185">
        <v>18.97</v>
      </c>
      <c r="LR185">
        <v>20.65</v>
      </c>
      <c r="LS185">
        <v>20.65</v>
      </c>
      <c r="LT185">
        <v>36.979999999999997</v>
      </c>
      <c r="LU185">
        <v>36.979999999999997</v>
      </c>
      <c r="LV185">
        <v>25.16</v>
      </c>
      <c r="LW185">
        <v>26.41</v>
      </c>
      <c r="LX185">
        <v>26.41</v>
      </c>
      <c r="LY185">
        <v>53.13</v>
      </c>
      <c r="LZ185">
        <v>45.33</v>
      </c>
      <c r="MA185">
        <v>35.71</v>
      </c>
      <c r="MB185">
        <v>39.6</v>
      </c>
      <c r="MC185">
        <v>39.6</v>
      </c>
      <c r="MD185">
        <v>32.43</v>
      </c>
      <c r="ME185">
        <v>32.43</v>
      </c>
      <c r="MF185">
        <v>22</v>
      </c>
      <c r="MG185">
        <v>23.51</v>
      </c>
      <c r="MH185">
        <v>23.51</v>
      </c>
      <c r="MI185">
        <v>45.33</v>
      </c>
      <c r="MJ185">
        <v>53.13</v>
      </c>
      <c r="MK185">
        <v>30.44</v>
      </c>
      <c r="ML185">
        <v>20.59</v>
      </c>
      <c r="MM185">
        <v>20.59</v>
      </c>
      <c r="MN185">
        <v>32.03</v>
      </c>
      <c r="MO185">
        <v>32.03</v>
      </c>
      <c r="MP185">
        <v>21.38</v>
      </c>
      <c r="MQ185">
        <v>23.74</v>
      </c>
      <c r="MR185">
        <v>23.74</v>
      </c>
      <c r="MS185">
        <v>8.3699999999999992</v>
      </c>
      <c r="MT185">
        <v>8.3699999999999992</v>
      </c>
      <c r="MU185">
        <v>37</v>
      </c>
      <c r="MV185">
        <v>47.21</v>
      </c>
      <c r="MW185">
        <v>47.21</v>
      </c>
      <c r="MX185">
        <v>27.45</v>
      </c>
      <c r="MY185">
        <v>27.45</v>
      </c>
      <c r="MZ185">
        <v>78.760000000000005</v>
      </c>
      <c r="NA185">
        <v>154.43</v>
      </c>
      <c r="NB185">
        <v>154.43</v>
      </c>
      <c r="NC185">
        <v>28.28</v>
      </c>
      <c r="ND185">
        <v>28.28</v>
      </c>
      <c r="NE185">
        <v>31.97</v>
      </c>
      <c r="NF185">
        <v>68.36</v>
      </c>
      <c r="NG185">
        <v>68.36</v>
      </c>
      <c r="NH185">
        <v>20.66</v>
      </c>
      <c r="NI185">
        <v>20.66</v>
      </c>
      <c r="NJ185">
        <v>19.14</v>
      </c>
      <c r="NK185">
        <v>26.75</v>
      </c>
      <c r="NL185">
        <v>26.75</v>
      </c>
      <c r="NM185">
        <v>34.08</v>
      </c>
      <c r="NN185">
        <v>34.08</v>
      </c>
      <c r="NO185">
        <v>33.11</v>
      </c>
      <c r="NP185">
        <v>27.62</v>
      </c>
      <c r="NQ185">
        <v>27.62</v>
      </c>
      <c r="NY185">
        <v>26.8</v>
      </c>
      <c r="OD185">
        <v>25.2</v>
      </c>
      <c r="OI185">
        <v>25.2</v>
      </c>
      <c r="OT185" s="1">
        <v>41568</v>
      </c>
      <c r="OU185" s="1">
        <v>41563</v>
      </c>
      <c r="OV185" t="s">
        <v>452</v>
      </c>
      <c r="OW185" t="s">
        <v>2513</v>
      </c>
    </row>
    <row r="186" spans="1:413" x14ac:dyDescent="0.25">
      <c r="A186">
        <v>2218435</v>
      </c>
      <c r="B186" t="s">
        <v>1906</v>
      </c>
      <c r="C186" t="s">
        <v>1907</v>
      </c>
      <c r="D186" t="s">
        <v>2426</v>
      </c>
      <c r="E186" t="s">
        <v>2427</v>
      </c>
      <c r="F186" t="s">
        <v>2514</v>
      </c>
      <c r="G186" t="s">
        <v>514</v>
      </c>
      <c r="H186" t="s">
        <v>515</v>
      </c>
      <c r="I186" t="s">
        <v>585</v>
      </c>
      <c r="J186" t="s">
        <v>420</v>
      </c>
      <c r="K186" t="s">
        <v>420</v>
      </c>
      <c r="L186" t="s">
        <v>421</v>
      </c>
      <c r="N186" t="s">
        <v>421</v>
      </c>
      <c r="O186" t="s">
        <v>421</v>
      </c>
      <c r="P186">
        <v>2</v>
      </c>
      <c r="Q186" t="s">
        <v>2103</v>
      </c>
      <c r="R186" t="s">
        <v>423</v>
      </c>
      <c r="S186" t="s">
        <v>424</v>
      </c>
      <c r="T186" t="s">
        <v>424</v>
      </c>
      <c r="U186" t="s">
        <v>424</v>
      </c>
      <c r="W186" t="s">
        <v>420</v>
      </c>
      <c r="X186" t="s">
        <v>420</v>
      </c>
      <c r="Y186" t="s">
        <v>420</v>
      </c>
      <c r="Z186" t="s">
        <v>420</v>
      </c>
      <c r="AA186" t="s">
        <v>420</v>
      </c>
      <c r="AB186" t="s">
        <v>420</v>
      </c>
      <c r="AC186" t="s">
        <v>420</v>
      </c>
      <c r="AD186" t="s">
        <v>420</v>
      </c>
      <c r="AE186" t="s">
        <v>420</v>
      </c>
      <c r="AF186" t="s">
        <v>420</v>
      </c>
      <c r="AG186" t="s">
        <v>420</v>
      </c>
      <c r="AH186" t="s">
        <v>420</v>
      </c>
      <c r="AI186" t="s">
        <v>420</v>
      </c>
      <c r="AJ186" t="s">
        <v>420</v>
      </c>
      <c r="AK186" t="s">
        <v>420</v>
      </c>
      <c r="AL186" t="s">
        <v>577</v>
      </c>
      <c r="AM186" t="s">
        <v>421</v>
      </c>
      <c r="AN186" t="s">
        <v>577</v>
      </c>
      <c r="AO186" t="s">
        <v>421</v>
      </c>
      <c r="AP186" t="s">
        <v>577</v>
      </c>
      <c r="AQ186" t="s">
        <v>421</v>
      </c>
      <c r="AR186" t="s">
        <v>577</v>
      </c>
      <c r="AS186" t="s">
        <v>421</v>
      </c>
      <c r="AT186" t="s">
        <v>421</v>
      </c>
      <c r="AU186" t="s">
        <v>421</v>
      </c>
      <c r="AV186" t="s">
        <v>421</v>
      </c>
      <c r="AW186" t="s">
        <v>421</v>
      </c>
      <c r="AX186" t="s">
        <v>421</v>
      </c>
      <c r="AY186" t="s">
        <v>421</v>
      </c>
      <c r="AZ186" t="s">
        <v>421</v>
      </c>
      <c r="BA186" t="s">
        <v>421</v>
      </c>
      <c r="BB186" t="s">
        <v>421</v>
      </c>
      <c r="BC186" t="s">
        <v>421</v>
      </c>
      <c r="BD186" t="s">
        <v>421</v>
      </c>
      <c r="BE186" t="s">
        <v>421</v>
      </c>
      <c r="BF186" t="s">
        <v>421</v>
      </c>
      <c r="BG186" t="s">
        <v>420</v>
      </c>
      <c r="BH186" t="s">
        <v>420</v>
      </c>
      <c r="BI186">
        <v>2</v>
      </c>
      <c r="BJ186">
        <v>24</v>
      </c>
      <c r="BK186">
        <v>3072</v>
      </c>
      <c r="BM186" t="s">
        <v>2281</v>
      </c>
      <c r="BN186" t="s">
        <v>2281</v>
      </c>
      <c r="BO186" t="s">
        <v>2283</v>
      </c>
      <c r="BP186" t="s">
        <v>2282</v>
      </c>
      <c r="BR186">
        <v>2</v>
      </c>
      <c r="BS186">
        <v>2</v>
      </c>
      <c r="BT186">
        <v>2</v>
      </c>
      <c r="BU186">
        <v>2</v>
      </c>
      <c r="BV186">
        <v>2</v>
      </c>
      <c r="BW186">
        <v>12</v>
      </c>
      <c r="BX186">
        <v>12</v>
      </c>
      <c r="BY186">
        <v>10</v>
      </c>
      <c r="BZ186">
        <v>14</v>
      </c>
      <c r="CA186">
        <v>14</v>
      </c>
      <c r="CB186">
        <v>24</v>
      </c>
      <c r="CC186">
        <v>24</v>
      </c>
      <c r="CD186">
        <v>40</v>
      </c>
      <c r="CE186">
        <v>56</v>
      </c>
      <c r="CF186">
        <v>56</v>
      </c>
      <c r="CG186" t="s">
        <v>429</v>
      </c>
      <c r="CH186" t="s">
        <v>429</v>
      </c>
      <c r="CI186" t="s">
        <v>429</v>
      </c>
      <c r="CJ186" t="s">
        <v>429</v>
      </c>
      <c r="CK186" t="s">
        <v>429</v>
      </c>
      <c r="CL186" t="s">
        <v>2429</v>
      </c>
      <c r="CM186" t="s">
        <v>1034</v>
      </c>
      <c r="CN186" t="s">
        <v>2430</v>
      </c>
      <c r="CO186" t="s">
        <v>2431</v>
      </c>
      <c r="CP186" t="s">
        <v>2431</v>
      </c>
      <c r="CQ186">
        <v>1.8</v>
      </c>
      <c r="CR186">
        <v>1.8</v>
      </c>
      <c r="CS186">
        <v>2.2999999999999998</v>
      </c>
      <c r="CT186">
        <v>2.6</v>
      </c>
      <c r="CU186">
        <v>2.6</v>
      </c>
      <c r="CV186">
        <v>4</v>
      </c>
      <c r="CW186">
        <v>4</v>
      </c>
      <c r="CX186">
        <v>8</v>
      </c>
      <c r="CY186">
        <v>8</v>
      </c>
      <c r="CZ186">
        <v>8</v>
      </c>
      <c r="DA186" t="s">
        <v>502</v>
      </c>
      <c r="DB186" t="s">
        <v>502</v>
      </c>
      <c r="DC186" t="s">
        <v>502</v>
      </c>
      <c r="DD186" t="s">
        <v>502</v>
      </c>
      <c r="DE186" t="s">
        <v>502</v>
      </c>
      <c r="DF186" t="s">
        <v>2242</v>
      </c>
      <c r="DG186" t="s">
        <v>2242</v>
      </c>
      <c r="DH186" t="s">
        <v>1900</v>
      </c>
      <c r="DI186" t="s">
        <v>1900</v>
      </c>
      <c r="DJ186" t="s">
        <v>1900</v>
      </c>
      <c r="DK186">
        <v>2.14</v>
      </c>
      <c r="DL186">
        <v>2.14</v>
      </c>
      <c r="DM186">
        <v>2.14</v>
      </c>
      <c r="DN186">
        <v>2.14</v>
      </c>
      <c r="DO186">
        <v>2.14</v>
      </c>
      <c r="DP186">
        <v>4</v>
      </c>
      <c r="DQ186">
        <v>4</v>
      </c>
      <c r="DR186">
        <v>16</v>
      </c>
      <c r="DS186">
        <v>16</v>
      </c>
      <c r="DT186">
        <v>16</v>
      </c>
      <c r="DU186">
        <v>2</v>
      </c>
      <c r="DV186">
        <v>2</v>
      </c>
      <c r="DW186">
        <v>8</v>
      </c>
      <c r="DX186">
        <v>24</v>
      </c>
      <c r="DY186">
        <v>24</v>
      </c>
      <c r="DZ186">
        <v>8</v>
      </c>
      <c r="EA186">
        <v>8</v>
      </c>
      <c r="EB186">
        <v>128</v>
      </c>
      <c r="EC186">
        <v>384</v>
      </c>
      <c r="ED186">
        <v>384</v>
      </c>
      <c r="EE186">
        <v>0</v>
      </c>
      <c r="EF186">
        <v>0</v>
      </c>
      <c r="EG186">
        <v>0</v>
      </c>
      <c r="EH186">
        <v>0</v>
      </c>
      <c r="EI186">
        <v>0</v>
      </c>
      <c r="EJ186">
        <v>1</v>
      </c>
      <c r="EK186">
        <v>1</v>
      </c>
      <c r="EL186">
        <v>8</v>
      </c>
      <c r="EM186">
        <v>24</v>
      </c>
      <c r="EN186">
        <v>24</v>
      </c>
      <c r="EO186" t="s">
        <v>1913</v>
      </c>
      <c r="EP186" t="s">
        <v>1913</v>
      </c>
      <c r="EQ186" t="s">
        <v>1913</v>
      </c>
      <c r="ER186" t="s">
        <v>1913</v>
      </c>
      <c r="ES186" t="s">
        <v>1913</v>
      </c>
      <c r="ET186" t="s">
        <v>1913</v>
      </c>
      <c r="EU186" t="s">
        <v>1913</v>
      </c>
      <c r="EV186" t="s">
        <v>1913</v>
      </c>
      <c r="EW186" t="s">
        <v>1913</v>
      </c>
      <c r="EX186" t="s">
        <v>1913</v>
      </c>
      <c r="EY186" t="s">
        <v>2287</v>
      </c>
      <c r="EZ186" t="s">
        <v>2287</v>
      </c>
      <c r="FA186" t="s">
        <v>2287</v>
      </c>
      <c r="FB186" t="s">
        <v>2287</v>
      </c>
      <c r="FC186" t="s">
        <v>2287</v>
      </c>
      <c r="FD186" t="s">
        <v>444</v>
      </c>
      <c r="FE186" t="s">
        <v>444</v>
      </c>
      <c r="FF186" t="s">
        <v>444</v>
      </c>
      <c r="FG186" t="s">
        <v>444</v>
      </c>
      <c r="FH186" t="s">
        <v>444</v>
      </c>
      <c r="FI186">
        <v>1</v>
      </c>
      <c r="FJ186">
        <v>1</v>
      </c>
      <c r="FK186">
        <v>1</v>
      </c>
      <c r="FL186">
        <v>1</v>
      </c>
      <c r="FM186">
        <v>1</v>
      </c>
      <c r="FN186">
        <v>1</v>
      </c>
      <c r="FO186">
        <v>1</v>
      </c>
      <c r="FP186">
        <v>1</v>
      </c>
      <c r="FQ186">
        <v>1</v>
      </c>
      <c r="FR186">
        <v>1</v>
      </c>
      <c r="FS186" t="s">
        <v>504</v>
      </c>
      <c r="FT186" t="s">
        <v>504</v>
      </c>
      <c r="FU186" t="s">
        <v>504</v>
      </c>
      <c r="FV186" t="s">
        <v>504</v>
      </c>
      <c r="FW186" t="s">
        <v>504</v>
      </c>
      <c r="FX186" t="s">
        <v>429</v>
      </c>
      <c r="FY186" t="s">
        <v>429</v>
      </c>
      <c r="FZ186" t="s">
        <v>429</v>
      </c>
      <c r="GA186" t="s">
        <v>429</v>
      </c>
      <c r="GB186" t="s">
        <v>429</v>
      </c>
      <c r="GC186" t="s">
        <v>429</v>
      </c>
      <c r="GD186" t="s">
        <v>429</v>
      </c>
      <c r="GE186" t="s">
        <v>429</v>
      </c>
      <c r="GF186" t="s">
        <v>429</v>
      </c>
      <c r="GG186" t="s">
        <v>429</v>
      </c>
      <c r="GH186" t="s">
        <v>2432</v>
      </c>
      <c r="GI186" t="s">
        <v>2432</v>
      </c>
      <c r="GJ186" t="s">
        <v>570</v>
      </c>
      <c r="GK186" t="s">
        <v>570</v>
      </c>
      <c r="GL186" t="s">
        <v>570</v>
      </c>
      <c r="GM186" t="s">
        <v>444</v>
      </c>
      <c r="GN186" t="s">
        <v>444</v>
      </c>
      <c r="GO186" t="s">
        <v>444</v>
      </c>
      <c r="GP186" t="s">
        <v>444</v>
      </c>
      <c r="GQ186" t="s">
        <v>444</v>
      </c>
      <c r="GR186">
        <v>10</v>
      </c>
      <c r="GS186">
        <v>10</v>
      </c>
      <c r="GT186">
        <v>1</v>
      </c>
      <c r="GU186">
        <v>1</v>
      </c>
      <c r="GW186">
        <v>2</v>
      </c>
      <c r="GX186">
        <v>2</v>
      </c>
      <c r="GY186">
        <v>4</v>
      </c>
      <c r="GZ186">
        <v>12</v>
      </c>
      <c r="HB186" t="s">
        <v>445</v>
      </c>
      <c r="HC186" t="s">
        <v>445</v>
      </c>
      <c r="HD186" t="s">
        <v>445</v>
      </c>
      <c r="HE186" t="s">
        <v>445</v>
      </c>
      <c r="HI186" t="s">
        <v>429</v>
      </c>
      <c r="HJ186" t="s">
        <v>699</v>
      </c>
      <c r="HK186" t="s">
        <v>699</v>
      </c>
      <c r="HN186" t="s">
        <v>429</v>
      </c>
      <c r="HO186" t="s">
        <v>699</v>
      </c>
      <c r="HP186" t="s">
        <v>699</v>
      </c>
      <c r="HS186" t="s">
        <v>2433</v>
      </c>
      <c r="HT186" t="s">
        <v>2289</v>
      </c>
      <c r="HU186" t="s">
        <v>2289</v>
      </c>
      <c r="HX186" t="s">
        <v>764</v>
      </c>
      <c r="HY186" t="s">
        <v>706</v>
      </c>
      <c r="HZ186" t="s">
        <v>706</v>
      </c>
      <c r="IC186">
        <v>10</v>
      </c>
      <c r="ID186">
        <v>12</v>
      </c>
      <c r="IH186">
        <v>2</v>
      </c>
      <c r="II186">
        <v>36</v>
      </c>
      <c r="IJ186">
        <v>36</v>
      </c>
      <c r="IM186" t="s">
        <v>445</v>
      </c>
      <c r="IN186" t="s">
        <v>445</v>
      </c>
      <c r="IO186" t="s">
        <v>445</v>
      </c>
      <c r="IP186" t="s">
        <v>420</v>
      </c>
      <c r="IQ186" t="s">
        <v>420</v>
      </c>
      <c r="IR186" t="s">
        <v>420</v>
      </c>
      <c r="IS186" t="s">
        <v>421</v>
      </c>
      <c r="IT186" t="s">
        <v>421</v>
      </c>
      <c r="IU186" t="s">
        <v>447</v>
      </c>
      <c r="IV186" t="s">
        <v>447</v>
      </c>
      <c r="IW186" t="s">
        <v>447</v>
      </c>
      <c r="IX186" t="s">
        <v>447</v>
      </c>
      <c r="IY186" t="s">
        <v>447</v>
      </c>
      <c r="IZ186" t="s">
        <v>590</v>
      </c>
      <c r="JA186" t="s">
        <v>590</v>
      </c>
      <c r="JB186" t="s">
        <v>590</v>
      </c>
      <c r="JC186" t="s">
        <v>590</v>
      </c>
      <c r="JD186" t="s">
        <v>590</v>
      </c>
      <c r="JE186" t="s">
        <v>590</v>
      </c>
      <c r="JF186" t="s">
        <v>590</v>
      </c>
      <c r="JG186" t="s">
        <v>590</v>
      </c>
      <c r="JH186" t="s">
        <v>590</v>
      </c>
      <c r="JI186" t="s">
        <v>590</v>
      </c>
      <c r="JJ186" t="s">
        <v>2123</v>
      </c>
      <c r="JK186" t="s">
        <v>2123</v>
      </c>
      <c r="JL186" t="s">
        <v>2290</v>
      </c>
      <c r="JM186" t="s">
        <v>2434</v>
      </c>
      <c r="JN186" t="s">
        <v>2291</v>
      </c>
      <c r="JO186">
        <v>550</v>
      </c>
      <c r="JP186">
        <v>550</v>
      </c>
      <c r="JQ186" s="5">
        <v>750</v>
      </c>
      <c r="JR186">
        <v>1600</v>
      </c>
      <c r="JS186">
        <v>1100</v>
      </c>
      <c r="JT186">
        <v>1</v>
      </c>
      <c r="JU186">
        <v>1</v>
      </c>
      <c r="JV186">
        <v>1</v>
      </c>
      <c r="JW186">
        <v>2</v>
      </c>
      <c r="JX186">
        <v>2</v>
      </c>
      <c r="JY186">
        <v>0</v>
      </c>
      <c r="JZ186">
        <v>0</v>
      </c>
      <c r="KA186">
        <v>0</v>
      </c>
      <c r="KB186">
        <v>1</v>
      </c>
      <c r="KC186">
        <v>1</v>
      </c>
      <c r="KD186" t="s">
        <v>421</v>
      </c>
      <c r="KE186" t="s">
        <v>421</v>
      </c>
      <c r="KF186" t="s">
        <v>421</v>
      </c>
      <c r="KG186" t="s">
        <v>421</v>
      </c>
      <c r="KH186" t="s">
        <v>421</v>
      </c>
      <c r="KI186" t="s">
        <v>535</v>
      </c>
      <c r="KJ186" t="s">
        <v>535</v>
      </c>
      <c r="KK186" t="s">
        <v>535</v>
      </c>
      <c r="KL186" t="s">
        <v>535</v>
      </c>
      <c r="KM186" t="s">
        <v>535</v>
      </c>
      <c r="KN186">
        <v>103.24</v>
      </c>
      <c r="KO186">
        <v>103.24</v>
      </c>
      <c r="KP186">
        <v>175.6</v>
      </c>
      <c r="KQ186">
        <v>142</v>
      </c>
      <c r="KR186">
        <v>142</v>
      </c>
      <c r="KS186">
        <v>161</v>
      </c>
      <c r="KT186">
        <v>161</v>
      </c>
      <c r="KU186">
        <v>385</v>
      </c>
      <c r="KV186">
        <v>997</v>
      </c>
      <c r="KW186">
        <v>997</v>
      </c>
      <c r="KX186">
        <v>103.24</v>
      </c>
      <c r="KY186">
        <v>103.24</v>
      </c>
      <c r="KZ186" s="4">
        <v>175.6</v>
      </c>
      <c r="LA186">
        <v>142</v>
      </c>
      <c r="LB186">
        <v>142</v>
      </c>
      <c r="LC186">
        <v>60</v>
      </c>
      <c r="LD186">
        <v>60</v>
      </c>
      <c r="LE186">
        <v>60</v>
      </c>
      <c r="LF186">
        <v>60</v>
      </c>
      <c r="LG186">
        <v>60</v>
      </c>
      <c r="LH186" t="s">
        <v>450</v>
      </c>
      <c r="LI186" t="s">
        <v>451</v>
      </c>
      <c r="LJ186">
        <v>42.31</v>
      </c>
      <c r="LK186">
        <v>42.31</v>
      </c>
      <c r="LL186">
        <v>46.81</v>
      </c>
      <c r="LM186">
        <v>12.38</v>
      </c>
      <c r="LN186">
        <v>12.38</v>
      </c>
      <c r="LO186">
        <v>39.29</v>
      </c>
      <c r="LP186">
        <v>39.29</v>
      </c>
      <c r="LQ186">
        <v>29.96</v>
      </c>
      <c r="LR186">
        <v>19.190000000000001</v>
      </c>
      <c r="LS186">
        <v>19.190000000000001</v>
      </c>
      <c r="LT186">
        <v>47.8</v>
      </c>
      <c r="LU186">
        <v>47.8</v>
      </c>
      <c r="LV186">
        <v>37.32</v>
      </c>
      <c r="LW186">
        <v>23.88</v>
      </c>
      <c r="LX186">
        <v>23.88</v>
      </c>
      <c r="LY186">
        <v>70.400000000000006</v>
      </c>
      <c r="LZ186">
        <v>59.56</v>
      </c>
      <c r="MA186">
        <v>47.76</v>
      </c>
      <c r="MB186">
        <v>35.549999999999997</v>
      </c>
      <c r="MC186">
        <v>35.549999999999997</v>
      </c>
      <c r="MD186">
        <v>50.72</v>
      </c>
      <c r="ME186">
        <v>50.72</v>
      </c>
      <c r="MF186">
        <v>35.1</v>
      </c>
      <c r="MG186">
        <v>17.21</v>
      </c>
      <c r="MH186">
        <v>17.21</v>
      </c>
      <c r="MI186">
        <v>59.56</v>
      </c>
      <c r="MJ186">
        <v>70.400000000000006</v>
      </c>
      <c r="MK186">
        <v>40.520000000000003</v>
      </c>
      <c r="ML186">
        <v>23.97</v>
      </c>
      <c r="MM186">
        <v>23.7</v>
      </c>
      <c r="MN186">
        <v>42.82</v>
      </c>
      <c r="MO186">
        <v>42.82</v>
      </c>
      <c r="MP186">
        <v>29.8</v>
      </c>
      <c r="MQ186">
        <v>23.2</v>
      </c>
      <c r="MR186">
        <v>23.2</v>
      </c>
      <c r="MS186">
        <v>9.35</v>
      </c>
      <c r="MT186">
        <v>9.35</v>
      </c>
      <c r="MU186">
        <v>85.56</v>
      </c>
      <c r="MV186">
        <v>28.35</v>
      </c>
      <c r="MW186">
        <v>28.35</v>
      </c>
      <c r="MX186">
        <v>33.14</v>
      </c>
      <c r="MY186">
        <v>33.14</v>
      </c>
      <c r="MZ186">
        <v>161.12</v>
      </c>
      <c r="NA186">
        <v>109.13</v>
      </c>
      <c r="NB186">
        <v>109.13</v>
      </c>
      <c r="NC186">
        <v>22.92</v>
      </c>
      <c r="ND186">
        <v>22.92</v>
      </c>
      <c r="NE186">
        <v>31.85</v>
      </c>
      <c r="NF186">
        <v>21.99</v>
      </c>
      <c r="NG186">
        <v>21.99</v>
      </c>
      <c r="NH186">
        <v>14.51</v>
      </c>
      <c r="NI186">
        <v>14.51</v>
      </c>
      <c r="NJ186">
        <v>21.4</v>
      </c>
      <c r="NK186">
        <v>11.49</v>
      </c>
      <c r="NL186">
        <v>11.49</v>
      </c>
      <c r="NM186">
        <v>56.05</v>
      </c>
      <c r="NN186">
        <v>56.05</v>
      </c>
      <c r="NO186">
        <v>54.82</v>
      </c>
      <c r="NP186">
        <v>13.93</v>
      </c>
      <c r="NQ186">
        <v>13.93</v>
      </c>
      <c r="NY186">
        <v>25.2</v>
      </c>
      <c r="NZ186">
        <v>26.4</v>
      </c>
      <c r="OA186">
        <v>26.4</v>
      </c>
      <c r="OD186">
        <v>24.6</v>
      </c>
      <c r="OE186">
        <v>29.2</v>
      </c>
      <c r="OF186">
        <v>29.2</v>
      </c>
      <c r="OI186">
        <v>24.6</v>
      </c>
      <c r="OJ186">
        <v>29.2</v>
      </c>
      <c r="OK186">
        <v>29.2</v>
      </c>
      <c r="OT186" s="1">
        <v>41896</v>
      </c>
      <c r="OU186" s="1">
        <v>42369</v>
      </c>
      <c r="OV186" t="s">
        <v>452</v>
      </c>
      <c r="OW186" t="s">
        <v>2515</v>
      </c>
    </row>
    <row r="187" spans="1:413" x14ac:dyDescent="0.25">
      <c r="A187">
        <v>2215414</v>
      </c>
      <c r="B187" t="s">
        <v>2235</v>
      </c>
      <c r="C187" t="s">
        <v>2236</v>
      </c>
      <c r="D187" t="s">
        <v>2516</v>
      </c>
      <c r="E187" t="s">
        <v>2517</v>
      </c>
      <c r="G187" t="s">
        <v>514</v>
      </c>
      <c r="H187" t="s">
        <v>541</v>
      </c>
      <c r="I187" t="s">
        <v>516</v>
      </c>
      <c r="J187" t="s">
        <v>420</v>
      </c>
      <c r="K187" t="s">
        <v>420</v>
      </c>
      <c r="L187" t="s">
        <v>421</v>
      </c>
      <c r="N187" t="s">
        <v>421</v>
      </c>
      <c r="O187" t="s">
        <v>421</v>
      </c>
      <c r="P187">
        <v>4</v>
      </c>
      <c r="Q187" t="s">
        <v>684</v>
      </c>
      <c r="R187" t="s">
        <v>423</v>
      </c>
      <c r="S187" t="s">
        <v>632</v>
      </c>
      <c r="T187" t="s">
        <v>632</v>
      </c>
      <c r="U187" t="s">
        <v>419</v>
      </c>
      <c r="AM187" t="s">
        <v>420</v>
      </c>
      <c r="AO187" t="s">
        <v>421</v>
      </c>
      <c r="AQ187" t="s">
        <v>420</v>
      </c>
      <c r="AS187" t="s">
        <v>421</v>
      </c>
      <c r="AT187" t="s">
        <v>421</v>
      </c>
      <c r="AU187" t="s">
        <v>420</v>
      </c>
      <c r="AV187" t="s">
        <v>420</v>
      </c>
      <c r="AW187" t="s">
        <v>421</v>
      </c>
      <c r="AX187" t="s">
        <v>420</v>
      </c>
      <c r="AY187" t="s">
        <v>420</v>
      </c>
      <c r="AZ187" t="s">
        <v>421</v>
      </c>
      <c r="BA187" t="s">
        <v>421</v>
      </c>
      <c r="BB187" t="s">
        <v>420</v>
      </c>
      <c r="BC187" t="s">
        <v>421</v>
      </c>
      <c r="BD187" t="s">
        <v>420</v>
      </c>
      <c r="BE187" t="s">
        <v>420</v>
      </c>
      <c r="BF187" t="s">
        <v>420</v>
      </c>
      <c r="BG187" t="s">
        <v>420</v>
      </c>
      <c r="BH187" t="s">
        <v>420</v>
      </c>
      <c r="BI187">
        <v>1</v>
      </c>
      <c r="BJ187">
        <v>4</v>
      </c>
      <c r="BK187">
        <v>8.1920000000000002</v>
      </c>
      <c r="BM187" t="s">
        <v>2518</v>
      </c>
      <c r="BN187" t="s">
        <v>2518</v>
      </c>
      <c r="BO187" t="s">
        <v>2519</v>
      </c>
      <c r="BP187" t="s">
        <v>2520</v>
      </c>
      <c r="BQ187" t="s">
        <v>2520</v>
      </c>
      <c r="BR187">
        <v>1</v>
      </c>
      <c r="BS187">
        <v>1</v>
      </c>
      <c r="BT187">
        <v>1</v>
      </c>
      <c r="BU187">
        <v>1</v>
      </c>
      <c r="BV187">
        <v>1</v>
      </c>
      <c r="BW187">
        <v>4</v>
      </c>
      <c r="BX187">
        <v>4</v>
      </c>
      <c r="BY187">
        <v>4</v>
      </c>
      <c r="BZ187">
        <v>4</v>
      </c>
      <c r="CA187">
        <v>4</v>
      </c>
      <c r="CB187">
        <v>4</v>
      </c>
      <c r="CC187">
        <v>4</v>
      </c>
      <c r="CD187">
        <v>8</v>
      </c>
      <c r="CE187">
        <v>8</v>
      </c>
      <c r="CF187">
        <v>8</v>
      </c>
      <c r="CG187" t="s">
        <v>2240</v>
      </c>
      <c r="CH187" t="s">
        <v>2240</v>
      </c>
      <c r="CI187" t="s">
        <v>2240</v>
      </c>
      <c r="CJ187" t="s">
        <v>2240</v>
      </c>
      <c r="CK187" t="s">
        <v>2240</v>
      </c>
      <c r="CL187" t="s">
        <v>2453</v>
      </c>
      <c r="CM187" t="s">
        <v>2453</v>
      </c>
      <c r="CN187" t="s">
        <v>2521</v>
      </c>
      <c r="CO187" t="s">
        <v>2522</v>
      </c>
      <c r="CP187" t="s">
        <v>2522</v>
      </c>
      <c r="CQ187">
        <v>3.1</v>
      </c>
      <c r="CR187">
        <v>3.1</v>
      </c>
      <c r="CS187">
        <v>3.4</v>
      </c>
      <c r="CT187">
        <v>3.6</v>
      </c>
      <c r="CU187">
        <v>3.6</v>
      </c>
      <c r="CV187">
        <v>2</v>
      </c>
      <c r="CW187">
        <v>2</v>
      </c>
      <c r="CX187">
        <v>2</v>
      </c>
      <c r="CY187">
        <v>2</v>
      </c>
      <c r="CZ187">
        <v>2</v>
      </c>
      <c r="DA187" t="s">
        <v>435</v>
      </c>
      <c r="DB187" t="s">
        <v>435</v>
      </c>
      <c r="DC187" t="s">
        <v>502</v>
      </c>
      <c r="DD187" t="s">
        <v>502</v>
      </c>
      <c r="DE187" t="s">
        <v>502</v>
      </c>
      <c r="DF187" t="s">
        <v>2523</v>
      </c>
      <c r="DG187" t="s">
        <v>2523</v>
      </c>
      <c r="DH187" t="s">
        <v>2442</v>
      </c>
      <c r="DI187" t="s">
        <v>2442</v>
      </c>
      <c r="DJ187" t="s">
        <v>2442</v>
      </c>
      <c r="DK187">
        <v>1.6</v>
      </c>
      <c r="DL187">
        <v>1.6</v>
      </c>
      <c r="DM187">
        <v>1.6</v>
      </c>
      <c r="DN187">
        <v>1.6</v>
      </c>
      <c r="DO187">
        <v>1.6</v>
      </c>
      <c r="DP187">
        <v>4</v>
      </c>
      <c r="DQ187">
        <v>4</v>
      </c>
      <c r="DR187">
        <v>8</v>
      </c>
      <c r="DS187">
        <v>8</v>
      </c>
      <c r="DT187">
        <v>8</v>
      </c>
      <c r="DU187">
        <v>1</v>
      </c>
      <c r="DV187">
        <v>1</v>
      </c>
      <c r="DW187">
        <v>2</v>
      </c>
      <c r="DX187">
        <v>4</v>
      </c>
      <c r="DY187">
        <v>4</v>
      </c>
      <c r="DZ187">
        <v>2</v>
      </c>
      <c r="EA187">
        <v>2</v>
      </c>
      <c r="EB187">
        <v>16</v>
      </c>
      <c r="EC187">
        <v>32</v>
      </c>
      <c r="ED187">
        <v>32</v>
      </c>
      <c r="EE187">
        <v>0</v>
      </c>
      <c r="EF187">
        <v>0</v>
      </c>
      <c r="EG187">
        <v>0</v>
      </c>
      <c r="EH187">
        <v>0</v>
      </c>
      <c r="EI187">
        <v>0</v>
      </c>
      <c r="EJ187">
        <v>1</v>
      </c>
      <c r="EK187">
        <v>1</v>
      </c>
      <c r="EL187">
        <v>3</v>
      </c>
      <c r="EM187">
        <v>8</v>
      </c>
      <c r="EN187">
        <v>8</v>
      </c>
      <c r="EO187" t="s">
        <v>725</v>
      </c>
      <c r="EP187" t="s">
        <v>725</v>
      </c>
      <c r="EQ187" t="s">
        <v>725</v>
      </c>
      <c r="ER187" t="s">
        <v>725</v>
      </c>
      <c r="ES187" t="s">
        <v>725</v>
      </c>
      <c r="ET187" t="s">
        <v>419</v>
      </c>
      <c r="EU187" t="s">
        <v>419</v>
      </c>
      <c r="EV187" t="s">
        <v>419</v>
      </c>
      <c r="EW187" t="s">
        <v>419</v>
      </c>
      <c r="EX187" t="s">
        <v>419</v>
      </c>
      <c r="EY187" t="s">
        <v>2443</v>
      </c>
      <c r="EZ187" t="s">
        <v>2443</v>
      </c>
      <c r="FA187" t="s">
        <v>2443</v>
      </c>
      <c r="FB187" t="s">
        <v>2443</v>
      </c>
      <c r="FC187" t="s">
        <v>2443</v>
      </c>
      <c r="FD187" t="s">
        <v>444</v>
      </c>
      <c r="FE187" t="s">
        <v>444</v>
      </c>
      <c r="FF187" t="s">
        <v>444</v>
      </c>
      <c r="FG187" t="s">
        <v>444</v>
      </c>
      <c r="FH187" t="s">
        <v>444</v>
      </c>
      <c r="FI187">
        <v>1</v>
      </c>
      <c r="FJ187">
        <v>1</v>
      </c>
      <c r="FK187">
        <v>1</v>
      </c>
      <c r="FL187">
        <v>1</v>
      </c>
      <c r="FM187">
        <v>1</v>
      </c>
      <c r="FN187">
        <v>2</v>
      </c>
      <c r="FO187">
        <v>2</v>
      </c>
      <c r="FP187">
        <v>2</v>
      </c>
      <c r="FQ187">
        <v>2</v>
      </c>
      <c r="FR187">
        <v>2</v>
      </c>
      <c r="FS187" t="s">
        <v>504</v>
      </c>
      <c r="FT187" t="s">
        <v>504</v>
      </c>
      <c r="FU187" t="s">
        <v>504</v>
      </c>
      <c r="FV187" t="s">
        <v>504</v>
      </c>
      <c r="FW187" t="s">
        <v>504</v>
      </c>
      <c r="FZ187" t="s">
        <v>699</v>
      </c>
      <c r="GA187" t="s">
        <v>725</v>
      </c>
      <c r="GB187" t="s">
        <v>725</v>
      </c>
      <c r="GE187" t="s">
        <v>2245</v>
      </c>
      <c r="GF187" t="s">
        <v>419</v>
      </c>
      <c r="GG187" t="s">
        <v>419</v>
      </c>
      <c r="GJ187" t="s">
        <v>2444</v>
      </c>
      <c r="GK187" t="s">
        <v>741</v>
      </c>
      <c r="GL187" t="s">
        <v>741</v>
      </c>
      <c r="GO187" t="s">
        <v>743</v>
      </c>
      <c r="GP187" t="s">
        <v>444</v>
      </c>
      <c r="GT187">
        <v>6</v>
      </c>
      <c r="GU187">
        <v>1</v>
      </c>
      <c r="GY187">
        <v>8</v>
      </c>
      <c r="GZ187">
        <v>4</v>
      </c>
      <c r="HD187" t="s">
        <v>445</v>
      </c>
      <c r="HE187" t="s">
        <v>445</v>
      </c>
      <c r="HJ187" t="s">
        <v>725</v>
      </c>
      <c r="HK187" t="s">
        <v>725</v>
      </c>
      <c r="HO187" t="s">
        <v>419</v>
      </c>
      <c r="HP187" t="s">
        <v>419</v>
      </c>
      <c r="HT187" t="s">
        <v>741</v>
      </c>
      <c r="HU187" t="s">
        <v>741</v>
      </c>
      <c r="HY187" t="s">
        <v>444</v>
      </c>
      <c r="HZ187" t="s">
        <v>444</v>
      </c>
      <c r="ID187">
        <v>1</v>
      </c>
      <c r="II187">
        <v>4</v>
      </c>
      <c r="IJ187">
        <v>4</v>
      </c>
      <c r="IN187" t="s">
        <v>445</v>
      </c>
      <c r="IO187" t="s">
        <v>445</v>
      </c>
      <c r="IP187" t="s">
        <v>421</v>
      </c>
      <c r="IQ187" t="s">
        <v>421</v>
      </c>
      <c r="IR187" t="s">
        <v>421</v>
      </c>
      <c r="IS187" t="s">
        <v>421</v>
      </c>
      <c r="IT187" t="s">
        <v>421</v>
      </c>
      <c r="IU187" t="s">
        <v>447</v>
      </c>
      <c r="IV187" t="s">
        <v>447</v>
      </c>
      <c r="IW187" t="s">
        <v>447</v>
      </c>
      <c r="IX187" t="s">
        <v>447</v>
      </c>
      <c r="IY187" t="s">
        <v>447</v>
      </c>
      <c r="IZ187" t="s">
        <v>578</v>
      </c>
      <c r="JA187" t="s">
        <v>578</v>
      </c>
      <c r="JB187" t="s">
        <v>578</v>
      </c>
      <c r="JC187" t="s">
        <v>578</v>
      </c>
      <c r="JD187" t="s">
        <v>578</v>
      </c>
      <c r="JE187" t="s">
        <v>2455</v>
      </c>
      <c r="JF187" t="s">
        <v>2455</v>
      </c>
      <c r="JG187" t="s">
        <v>2455</v>
      </c>
      <c r="JH187" t="s">
        <v>2455</v>
      </c>
      <c r="JI187" t="s">
        <v>2455</v>
      </c>
      <c r="JJ187" t="s">
        <v>419</v>
      </c>
      <c r="JK187" t="s">
        <v>419</v>
      </c>
      <c r="JL187" t="s">
        <v>419</v>
      </c>
      <c r="JM187" t="s">
        <v>419</v>
      </c>
      <c r="JN187" t="s">
        <v>419</v>
      </c>
      <c r="JO187">
        <v>450</v>
      </c>
      <c r="JP187">
        <v>450</v>
      </c>
      <c r="JQ187" s="5">
        <v>450</v>
      </c>
      <c r="JR187">
        <v>450</v>
      </c>
      <c r="JS187">
        <v>450</v>
      </c>
      <c r="JT187">
        <v>2</v>
      </c>
      <c r="JU187">
        <v>2</v>
      </c>
      <c r="JV187">
        <v>2</v>
      </c>
      <c r="JW187">
        <v>2</v>
      </c>
      <c r="JX187">
        <v>2</v>
      </c>
      <c r="JY187">
        <v>1</v>
      </c>
      <c r="JZ187">
        <v>1</v>
      </c>
      <c r="KA187">
        <v>1</v>
      </c>
      <c r="KB187">
        <v>1</v>
      </c>
      <c r="KC187">
        <v>1</v>
      </c>
      <c r="KD187" t="s">
        <v>421</v>
      </c>
      <c r="KE187" t="s">
        <v>421</v>
      </c>
      <c r="KF187" t="s">
        <v>421</v>
      </c>
      <c r="KG187" t="s">
        <v>421</v>
      </c>
      <c r="KH187" t="s">
        <v>421</v>
      </c>
      <c r="KI187" t="s">
        <v>535</v>
      </c>
      <c r="KJ187" t="s">
        <v>535</v>
      </c>
      <c r="KK187" t="s">
        <v>535</v>
      </c>
      <c r="KL187" t="s">
        <v>535</v>
      </c>
      <c r="KM187" t="s">
        <v>535</v>
      </c>
      <c r="KN187">
        <v>34.92</v>
      </c>
      <c r="KO187">
        <v>34.92</v>
      </c>
      <c r="KP187">
        <v>69.59</v>
      </c>
      <c r="KQ187">
        <v>119.84</v>
      </c>
      <c r="KR187">
        <v>119.84</v>
      </c>
      <c r="KS187">
        <v>88</v>
      </c>
      <c r="KT187">
        <v>88</v>
      </c>
      <c r="KU187">
        <v>142</v>
      </c>
      <c r="KV187">
        <v>194</v>
      </c>
      <c r="KW187">
        <v>194</v>
      </c>
      <c r="KX187">
        <v>34.92</v>
      </c>
      <c r="KY187">
        <v>34.92</v>
      </c>
      <c r="KZ187" s="4">
        <v>69.59</v>
      </c>
      <c r="LA187">
        <v>119.84</v>
      </c>
      <c r="LB187">
        <v>119.84</v>
      </c>
      <c r="LC187">
        <v>60</v>
      </c>
      <c r="LD187">
        <v>60</v>
      </c>
      <c r="LE187">
        <v>60</v>
      </c>
      <c r="LF187">
        <v>60</v>
      </c>
      <c r="LG187">
        <v>60</v>
      </c>
      <c r="LH187" t="s">
        <v>450</v>
      </c>
      <c r="LI187" t="s">
        <v>451</v>
      </c>
      <c r="LJ187">
        <v>41.27</v>
      </c>
      <c r="LK187">
        <v>41.27</v>
      </c>
      <c r="LL187">
        <v>36.79</v>
      </c>
      <c r="LM187">
        <v>24.41</v>
      </c>
      <c r="LN187">
        <v>24.41</v>
      </c>
      <c r="LO187">
        <v>183.5</v>
      </c>
      <c r="LP187">
        <v>183.5</v>
      </c>
      <c r="LQ187">
        <v>185.59</v>
      </c>
      <c r="LR187">
        <v>123.66</v>
      </c>
      <c r="LS187">
        <v>123.66</v>
      </c>
      <c r="LT187">
        <v>56.54</v>
      </c>
      <c r="LU187">
        <v>56.54</v>
      </c>
      <c r="LV187">
        <v>46.27</v>
      </c>
      <c r="LW187">
        <v>31.82</v>
      </c>
      <c r="LX187">
        <v>31.82</v>
      </c>
      <c r="LY187">
        <v>41.45</v>
      </c>
      <c r="LZ187">
        <v>41.45</v>
      </c>
      <c r="MA187">
        <v>37.75</v>
      </c>
      <c r="MB187">
        <v>25.41</v>
      </c>
      <c r="MC187">
        <v>25.41</v>
      </c>
      <c r="MD187">
        <v>41.44</v>
      </c>
      <c r="ME187">
        <v>41.44</v>
      </c>
      <c r="MF187">
        <v>30.79</v>
      </c>
      <c r="MG187">
        <v>20.99</v>
      </c>
      <c r="MH187">
        <v>20.99</v>
      </c>
      <c r="MI187">
        <v>35.42</v>
      </c>
      <c r="MJ187">
        <v>35.42</v>
      </c>
      <c r="MK187">
        <v>34.299999999999997</v>
      </c>
      <c r="ML187">
        <v>23.41</v>
      </c>
      <c r="MM187">
        <v>23.41</v>
      </c>
      <c r="MN187">
        <v>41.83</v>
      </c>
      <c r="MO187">
        <v>41.83</v>
      </c>
      <c r="MP187">
        <v>32.06</v>
      </c>
      <c r="MQ187">
        <v>21.94</v>
      </c>
      <c r="MR187">
        <v>21.94</v>
      </c>
      <c r="MS187">
        <v>24.1</v>
      </c>
      <c r="MT187">
        <v>24.1</v>
      </c>
      <c r="MU187">
        <v>19.54</v>
      </c>
      <c r="MV187">
        <v>18.71</v>
      </c>
      <c r="MW187">
        <v>18.71</v>
      </c>
      <c r="MX187">
        <v>140.6</v>
      </c>
      <c r="MY187">
        <v>140.6</v>
      </c>
      <c r="MZ187">
        <v>55.17</v>
      </c>
      <c r="NA187">
        <v>57.6</v>
      </c>
      <c r="NB187">
        <v>57.6</v>
      </c>
      <c r="NC187">
        <v>59.06</v>
      </c>
      <c r="ND187">
        <v>59.06</v>
      </c>
      <c r="NE187">
        <v>87.27</v>
      </c>
      <c r="NF187">
        <v>20.27</v>
      </c>
      <c r="NG187">
        <v>20.27</v>
      </c>
      <c r="NH187">
        <v>32.68</v>
      </c>
      <c r="NI187">
        <v>32.68</v>
      </c>
      <c r="NJ187">
        <v>46.56</v>
      </c>
      <c r="NK187">
        <v>39.04</v>
      </c>
      <c r="NL187">
        <v>39.04</v>
      </c>
      <c r="NM187">
        <v>51.5</v>
      </c>
      <c r="NN187">
        <v>51.5</v>
      </c>
      <c r="NO187">
        <v>37.090000000000003</v>
      </c>
      <c r="NP187">
        <v>25.06</v>
      </c>
      <c r="NQ187">
        <v>25.06</v>
      </c>
      <c r="NW187">
        <v>23</v>
      </c>
      <c r="NX187">
        <v>23</v>
      </c>
      <c r="NY187">
        <v>22.9</v>
      </c>
      <c r="NZ187">
        <v>23.7</v>
      </c>
      <c r="OA187">
        <v>23.7</v>
      </c>
      <c r="OB187">
        <v>23</v>
      </c>
      <c r="OC187">
        <v>23</v>
      </c>
      <c r="OD187">
        <v>22.9</v>
      </c>
      <c r="OE187">
        <v>23.7</v>
      </c>
      <c r="OF187">
        <v>23.7</v>
      </c>
      <c r="OG187">
        <v>22.4</v>
      </c>
      <c r="OH187">
        <v>22.4</v>
      </c>
      <c r="OI187">
        <v>25.6</v>
      </c>
      <c r="OJ187">
        <v>25.6</v>
      </c>
      <c r="OK187">
        <v>25.6</v>
      </c>
      <c r="OT187" s="1">
        <v>41851</v>
      </c>
      <c r="OU187" s="1">
        <v>41830</v>
      </c>
      <c r="OV187" t="s">
        <v>452</v>
      </c>
      <c r="OW187" t="s">
        <v>2524</v>
      </c>
    </row>
    <row r="188" spans="1:413" x14ac:dyDescent="0.25">
      <c r="A188">
        <v>2263794</v>
      </c>
      <c r="B188" t="s">
        <v>2235</v>
      </c>
      <c r="C188" t="s">
        <v>2236</v>
      </c>
      <c r="D188" t="s">
        <v>2525</v>
      </c>
      <c r="E188" t="s">
        <v>2526</v>
      </c>
      <c r="F188" t="s">
        <v>2527</v>
      </c>
      <c r="G188" t="s">
        <v>514</v>
      </c>
      <c r="H188" t="s">
        <v>541</v>
      </c>
      <c r="I188" t="s">
        <v>516</v>
      </c>
      <c r="J188" t="s">
        <v>420</v>
      </c>
      <c r="K188" t="s">
        <v>420</v>
      </c>
      <c r="L188" t="s">
        <v>421</v>
      </c>
      <c r="N188" t="s">
        <v>421</v>
      </c>
      <c r="O188" t="s">
        <v>421</v>
      </c>
      <c r="P188">
        <v>4</v>
      </c>
      <c r="Q188" t="s">
        <v>684</v>
      </c>
      <c r="R188" t="s">
        <v>423</v>
      </c>
      <c r="S188" t="s">
        <v>632</v>
      </c>
      <c r="T188" t="s">
        <v>632</v>
      </c>
      <c r="U188" t="s">
        <v>419</v>
      </c>
      <c r="AL188" t="s">
        <v>419</v>
      </c>
      <c r="AM188" t="s">
        <v>420</v>
      </c>
      <c r="AN188" t="s">
        <v>419</v>
      </c>
      <c r="AO188" t="s">
        <v>421</v>
      </c>
      <c r="AP188" t="s">
        <v>419</v>
      </c>
      <c r="AQ188" t="s">
        <v>420</v>
      </c>
      <c r="AR188" t="s">
        <v>419</v>
      </c>
      <c r="AS188" t="s">
        <v>421</v>
      </c>
      <c r="AT188" t="s">
        <v>421</v>
      </c>
      <c r="AU188" t="s">
        <v>420</v>
      </c>
      <c r="AV188" t="s">
        <v>420</v>
      </c>
      <c r="AW188" t="s">
        <v>421</v>
      </c>
      <c r="AX188" t="s">
        <v>420</v>
      </c>
      <c r="AY188" t="s">
        <v>420</v>
      </c>
      <c r="AZ188" t="s">
        <v>421</v>
      </c>
      <c r="BA188" t="s">
        <v>421</v>
      </c>
      <c r="BB188" t="s">
        <v>420</v>
      </c>
      <c r="BC188" t="s">
        <v>421</v>
      </c>
      <c r="BD188" t="s">
        <v>420</v>
      </c>
      <c r="BE188" t="s">
        <v>420</v>
      </c>
      <c r="BF188" t="s">
        <v>420</v>
      </c>
      <c r="BG188" t="s">
        <v>420</v>
      </c>
      <c r="BH188" t="s">
        <v>420</v>
      </c>
      <c r="BI188">
        <v>1</v>
      </c>
      <c r="BJ188">
        <v>4</v>
      </c>
      <c r="BK188">
        <v>16.384</v>
      </c>
      <c r="BM188" t="s">
        <v>2528</v>
      </c>
      <c r="BN188" t="s">
        <v>2528</v>
      </c>
      <c r="BO188" t="s">
        <v>2528</v>
      </c>
      <c r="BP188" t="s">
        <v>2529</v>
      </c>
      <c r="BQ188" t="s">
        <v>2529</v>
      </c>
      <c r="BR188">
        <v>1</v>
      </c>
      <c r="BS188">
        <v>1</v>
      </c>
      <c r="BT188">
        <v>1</v>
      </c>
      <c r="BU188">
        <v>1</v>
      </c>
      <c r="BV188">
        <v>1</v>
      </c>
      <c r="BW188">
        <v>4</v>
      </c>
      <c r="BX188">
        <v>4</v>
      </c>
      <c r="BY188">
        <v>4</v>
      </c>
      <c r="BZ188">
        <v>4</v>
      </c>
      <c r="CA188">
        <v>4</v>
      </c>
      <c r="CB188">
        <v>4</v>
      </c>
      <c r="CC188">
        <v>4</v>
      </c>
      <c r="CD188">
        <v>4</v>
      </c>
      <c r="CE188">
        <v>8</v>
      </c>
      <c r="CF188">
        <v>8</v>
      </c>
      <c r="CG188" t="s">
        <v>2240</v>
      </c>
      <c r="CH188" t="s">
        <v>2240</v>
      </c>
      <c r="CI188" t="s">
        <v>2240</v>
      </c>
      <c r="CJ188" t="s">
        <v>2240</v>
      </c>
      <c r="CK188" t="s">
        <v>2240</v>
      </c>
      <c r="CL188" t="s">
        <v>2530</v>
      </c>
      <c r="CM188" t="s">
        <v>2530</v>
      </c>
      <c r="CN188" t="s">
        <v>2530</v>
      </c>
      <c r="CO188" t="s">
        <v>2531</v>
      </c>
      <c r="CP188" t="s">
        <v>2531</v>
      </c>
      <c r="CQ188">
        <v>3</v>
      </c>
      <c r="CR188">
        <v>3</v>
      </c>
      <c r="CS188">
        <v>3</v>
      </c>
      <c r="CT188">
        <v>3.6</v>
      </c>
      <c r="CU188">
        <v>3.6</v>
      </c>
      <c r="CV188">
        <v>2</v>
      </c>
      <c r="CW188">
        <v>2</v>
      </c>
      <c r="CX188">
        <v>2</v>
      </c>
      <c r="CY188">
        <v>2</v>
      </c>
      <c r="CZ188">
        <v>2</v>
      </c>
      <c r="DA188" t="s">
        <v>920</v>
      </c>
      <c r="DB188" t="s">
        <v>920</v>
      </c>
      <c r="DC188" t="s">
        <v>2532</v>
      </c>
      <c r="DD188" t="s">
        <v>2532</v>
      </c>
      <c r="DE188" t="s">
        <v>2532</v>
      </c>
      <c r="DF188" t="s">
        <v>2533</v>
      </c>
      <c r="DG188" t="s">
        <v>2533</v>
      </c>
      <c r="DH188" t="s">
        <v>2534</v>
      </c>
      <c r="DI188" t="s">
        <v>2534</v>
      </c>
      <c r="DJ188" t="s">
        <v>2534</v>
      </c>
      <c r="DK188">
        <v>2.1</v>
      </c>
      <c r="DL188">
        <v>2.1</v>
      </c>
      <c r="DM188">
        <v>2.1</v>
      </c>
      <c r="DN188">
        <v>2.1</v>
      </c>
      <c r="DO188">
        <v>2.1</v>
      </c>
      <c r="DP188">
        <v>4</v>
      </c>
      <c r="DQ188">
        <v>4</v>
      </c>
      <c r="DR188">
        <v>16</v>
      </c>
      <c r="DS188">
        <v>16</v>
      </c>
      <c r="DT188">
        <v>16</v>
      </c>
      <c r="DU188">
        <v>1</v>
      </c>
      <c r="DV188">
        <v>1</v>
      </c>
      <c r="DW188">
        <v>2</v>
      </c>
      <c r="DX188">
        <v>4</v>
      </c>
      <c r="DY188">
        <v>4</v>
      </c>
      <c r="DZ188">
        <v>4</v>
      </c>
      <c r="EA188">
        <v>4</v>
      </c>
      <c r="EB188">
        <v>32</v>
      </c>
      <c r="EC188">
        <v>64</v>
      </c>
      <c r="ED188">
        <v>64</v>
      </c>
      <c r="EE188">
        <v>0</v>
      </c>
      <c r="EF188">
        <v>0</v>
      </c>
      <c r="EG188">
        <v>0</v>
      </c>
      <c r="EH188">
        <v>0</v>
      </c>
      <c r="EI188">
        <v>0</v>
      </c>
      <c r="EJ188">
        <v>1</v>
      </c>
      <c r="EK188">
        <v>1</v>
      </c>
      <c r="EL188">
        <v>3</v>
      </c>
      <c r="EM188">
        <v>8</v>
      </c>
      <c r="EN188">
        <v>8</v>
      </c>
      <c r="EO188" t="s">
        <v>725</v>
      </c>
      <c r="EP188" t="s">
        <v>725</v>
      </c>
      <c r="EQ188" t="s">
        <v>725</v>
      </c>
      <c r="ER188" t="s">
        <v>725</v>
      </c>
      <c r="ES188" t="s">
        <v>725</v>
      </c>
      <c r="ET188" t="s">
        <v>419</v>
      </c>
      <c r="EU188" t="s">
        <v>419</v>
      </c>
      <c r="EV188" t="s">
        <v>419</v>
      </c>
      <c r="EW188" t="s">
        <v>419</v>
      </c>
      <c r="EX188" t="s">
        <v>419</v>
      </c>
      <c r="EY188" t="s">
        <v>728</v>
      </c>
      <c r="EZ188" t="s">
        <v>728</v>
      </c>
      <c r="FA188" t="s">
        <v>728</v>
      </c>
      <c r="FB188" t="s">
        <v>728</v>
      </c>
      <c r="FC188" t="s">
        <v>728</v>
      </c>
      <c r="FD188" t="s">
        <v>444</v>
      </c>
      <c r="FE188" t="s">
        <v>444</v>
      </c>
      <c r="FF188" t="s">
        <v>444</v>
      </c>
      <c r="FG188" t="s">
        <v>444</v>
      </c>
      <c r="FH188" t="s">
        <v>444</v>
      </c>
      <c r="FI188">
        <v>1</v>
      </c>
      <c r="FJ188">
        <v>1</v>
      </c>
      <c r="FK188">
        <v>1</v>
      </c>
      <c r="FL188">
        <v>1</v>
      </c>
      <c r="FM188">
        <v>1</v>
      </c>
      <c r="FN188">
        <v>2</v>
      </c>
      <c r="FO188">
        <v>2</v>
      </c>
      <c r="FP188">
        <v>2</v>
      </c>
      <c r="FQ188">
        <v>2</v>
      </c>
      <c r="FR188">
        <v>2</v>
      </c>
      <c r="FS188" t="s">
        <v>504</v>
      </c>
      <c r="FT188" t="s">
        <v>504</v>
      </c>
      <c r="FU188" t="s">
        <v>504</v>
      </c>
      <c r="FV188" t="s">
        <v>504</v>
      </c>
      <c r="FW188" t="s">
        <v>504</v>
      </c>
      <c r="FZ188" t="s">
        <v>2244</v>
      </c>
      <c r="GA188" t="s">
        <v>2244</v>
      </c>
      <c r="GB188" t="s">
        <v>2244</v>
      </c>
      <c r="GE188" t="s">
        <v>2245</v>
      </c>
      <c r="GF188" t="s">
        <v>2245</v>
      </c>
      <c r="GG188" t="s">
        <v>2245</v>
      </c>
      <c r="GJ188" t="s">
        <v>2246</v>
      </c>
      <c r="GK188" t="s">
        <v>2246</v>
      </c>
      <c r="GL188" t="s">
        <v>2246</v>
      </c>
      <c r="GO188" t="s">
        <v>743</v>
      </c>
      <c r="GP188" t="s">
        <v>743</v>
      </c>
      <c r="GT188">
        <v>12</v>
      </c>
      <c r="GU188">
        <v>12</v>
      </c>
      <c r="GY188">
        <v>8</v>
      </c>
      <c r="GZ188">
        <v>8</v>
      </c>
      <c r="HD188" t="s">
        <v>445</v>
      </c>
      <c r="HE188" t="s">
        <v>445</v>
      </c>
      <c r="HJ188" t="s">
        <v>2535</v>
      </c>
      <c r="HK188" t="s">
        <v>2535</v>
      </c>
      <c r="HO188" t="s">
        <v>419</v>
      </c>
      <c r="HP188" t="s">
        <v>419</v>
      </c>
      <c r="HT188" t="s">
        <v>2536</v>
      </c>
      <c r="HU188" t="s">
        <v>2536</v>
      </c>
      <c r="HY188" t="s">
        <v>444</v>
      </c>
      <c r="HZ188" t="s">
        <v>444</v>
      </c>
      <c r="ID188">
        <v>10</v>
      </c>
      <c r="II188">
        <v>2</v>
      </c>
      <c r="IJ188">
        <v>2</v>
      </c>
      <c r="IN188" t="s">
        <v>445</v>
      </c>
      <c r="IO188" t="s">
        <v>445</v>
      </c>
      <c r="IP188" t="s">
        <v>420</v>
      </c>
      <c r="IQ188" t="s">
        <v>420</v>
      </c>
      <c r="IR188" t="s">
        <v>421</v>
      </c>
      <c r="IS188" t="s">
        <v>421</v>
      </c>
      <c r="IT188" t="s">
        <v>421</v>
      </c>
      <c r="IU188" t="s">
        <v>447</v>
      </c>
      <c r="IV188" t="s">
        <v>447</v>
      </c>
      <c r="IW188" t="s">
        <v>447</v>
      </c>
      <c r="IX188" t="s">
        <v>447</v>
      </c>
      <c r="IY188" t="s">
        <v>447</v>
      </c>
      <c r="IZ188" t="s">
        <v>590</v>
      </c>
      <c r="JA188" t="s">
        <v>590</v>
      </c>
      <c r="JB188" t="s">
        <v>590</v>
      </c>
      <c r="JC188" t="s">
        <v>590</v>
      </c>
      <c r="JD188" t="s">
        <v>590</v>
      </c>
      <c r="JE188" t="s">
        <v>2537</v>
      </c>
      <c r="JF188" t="s">
        <v>2537</v>
      </c>
      <c r="JG188" t="s">
        <v>2537</v>
      </c>
      <c r="JH188" t="s">
        <v>2537</v>
      </c>
      <c r="JI188" t="s">
        <v>2537</v>
      </c>
      <c r="JJ188" t="s">
        <v>419</v>
      </c>
      <c r="JK188" t="s">
        <v>419</v>
      </c>
      <c r="JL188" t="s">
        <v>419</v>
      </c>
      <c r="JM188" t="s">
        <v>419</v>
      </c>
      <c r="JN188" t="s">
        <v>419</v>
      </c>
      <c r="JO188">
        <v>460</v>
      </c>
      <c r="JP188">
        <v>460</v>
      </c>
      <c r="JQ188" s="5">
        <v>460</v>
      </c>
      <c r="JR188">
        <v>460</v>
      </c>
      <c r="JS188">
        <v>460</v>
      </c>
      <c r="JT188">
        <v>1</v>
      </c>
      <c r="JU188">
        <v>1</v>
      </c>
      <c r="JV188">
        <v>2</v>
      </c>
      <c r="JW188">
        <v>2</v>
      </c>
      <c r="JX188">
        <v>2</v>
      </c>
      <c r="JY188">
        <v>0</v>
      </c>
      <c r="JZ188">
        <v>0</v>
      </c>
      <c r="KA188">
        <v>1</v>
      </c>
      <c r="KB188">
        <v>1</v>
      </c>
      <c r="KC188">
        <v>1</v>
      </c>
      <c r="KD188" t="s">
        <v>421</v>
      </c>
      <c r="KE188" t="s">
        <v>421</v>
      </c>
      <c r="KF188" t="s">
        <v>421</v>
      </c>
      <c r="KG188" t="s">
        <v>421</v>
      </c>
      <c r="KH188" t="s">
        <v>421</v>
      </c>
      <c r="KI188" t="s">
        <v>535</v>
      </c>
      <c r="KJ188" t="s">
        <v>535</v>
      </c>
      <c r="KK188" t="s">
        <v>535</v>
      </c>
      <c r="KL188" t="s">
        <v>535</v>
      </c>
      <c r="KM188" t="s">
        <v>535</v>
      </c>
      <c r="KN188">
        <v>31.78</v>
      </c>
      <c r="KO188">
        <v>31.78</v>
      </c>
      <c r="KP188">
        <v>70.84</v>
      </c>
      <c r="KQ188">
        <v>119.63</v>
      </c>
      <c r="KR188">
        <v>119.63</v>
      </c>
      <c r="KS188">
        <v>70</v>
      </c>
      <c r="KT188">
        <v>70</v>
      </c>
      <c r="KU188">
        <v>188</v>
      </c>
      <c r="KV188">
        <v>308</v>
      </c>
      <c r="KW188">
        <v>308</v>
      </c>
      <c r="KX188">
        <v>31.78</v>
      </c>
      <c r="KY188">
        <v>31.78</v>
      </c>
      <c r="KZ188" s="4">
        <v>70.84</v>
      </c>
      <c r="LA188">
        <v>119.63</v>
      </c>
      <c r="LB188">
        <v>119.63</v>
      </c>
      <c r="LC188">
        <v>60</v>
      </c>
      <c r="LD188">
        <v>60</v>
      </c>
      <c r="LE188">
        <v>60</v>
      </c>
      <c r="LF188">
        <v>60</v>
      </c>
      <c r="LG188">
        <v>60</v>
      </c>
      <c r="LH188" t="s">
        <v>450</v>
      </c>
      <c r="LI188" t="s">
        <v>451</v>
      </c>
      <c r="LJ188">
        <v>55.81</v>
      </c>
      <c r="LK188">
        <v>55.81</v>
      </c>
      <c r="LL188">
        <v>40.21</v>
      </c>
      <c r="LM188">
        <v>31.02</v>
      </c>
      <c r="LN188">
        <v>31.02</v>
      </c>
      <c r="LO188">
        <v>262.56</v>
      </c>
      <c r="LP188">
        <v>262.56</v>
      </c>
      <c r="LQ188">
        <v>211.5</v>
      </c>
      <c r="LR188">
        <v>194.4</v>
      </c>
      <c r="LS188">
        <v>194.4</v>
      </c>
      <c r="LT188">
        <v>80.69</v>
      </c>
      <c r="LU188">
        <v>80.69</v>
      </c>
      <c r="LV188">
        <v>51.63</v>
      </c>
      <c r="LW188">
        <v>41.11</v>
      </c>
      <c r="LX188">
        <v>41.11</v>
      </c>
      <c r="LY188">
        <v>50.06</v>
      </c>
      <c r="LZ188">
        <v>50.06</v>
      </c>
      <c r="MA188">
        <v>25.62</v>
      </c>
      <c r="MB188">
        <v>24.41</v>
      </c>
      <c r="MC188">
        <v>24.41</v>
      </c>
      <c r="MD188">
        <v>53.08</v>
      </c>
      <c r="ME188">
        <v>53.08</v>
      </c>
      <c r="MF188">
        <v>39.619999999999997</v>
      </c>
      <c r="MG188">
        <v>30.02</v>
      </c>
      <c r="MH188">
        <v>30.02</v>
      </c>
      <c r="MI188">
        <v>41.07</v>
      </c>
      <c r="MJ188">
        <v>41.07</v>
      </c>
      <c r="MK188">
        <v>23.73</v>
      </c>
      <c r="ML188">
        <v>23.91</v>
      </c>
      <c r="MM188">
        <v>23.91</v>
      </c>
      <c r="MN188">
        <v>53.59</v>
      </c>
      <c r="MO188">
        <v>53.59</v>
      </c>
      <c r="MP188">
        <v>29.68</v>
      </c>
      <c r="MQ188">
        <v>25.53</v>
      </c>
      <c r="MR188">
        <v>25.53</v>
      </c>
      <c r="MS188">
        <v>27.08</v>
      </c>
      <c r="MT188">
        <v>27.08</v>
      </c>
      <c r="MU188">
        <v>19.93</v>
      </c>
      <c r="MV188">
        <v>12.43</v>
      </c>
      <c r="MW188">
        <v>12.43</v>
      </c>
      <c r="MX188">
        <v>90.22</v>
      </c>
      <c r="MY188">
        <v>90.22</v>
      </c>
      <c r="MZ188">
        <v>48.02</v>
      </c>
      <c r="NA188">
        <v>39.04</v>
      </c>
      <c r="NB188">
        <v>39.04</v>
      </c>
      <c r="NC188">
        <v>102.13</v>
      </c>
      <c r="ND188">
        <v>102.13</v>
      </c>
      <c r="NE188">
        <v>286.24</v>
      </c>
      <c r="NF188">
        <v>401.73</v>
      </c>
      <c r="NG188">
        <v>401.73</v>
      </c>
      <c r="NH188">
        <v>56.34</v>
      </c>
      <c r="NI188">
        <v>56.34</v>
      </c>
      <c r="NJ188">
        <v>137.47</v>
      </c>
      <c r="NK188">
        <v>210.8</v>
      </c>
      <c r="NL188">
        <v>210.8</v>
      </c>
      <c r="NM188">
        <v>64.400000000000006</v>
      </c>
      <c r="NN188">
        <v>64.400000000000006</v>
      </c>
      <c r="NO188">
        <v>33.51</v>
      </c>
      <c r="NP188">
        <v>23.37</v>
      </c>
      <c r="NQ188">
        <v>23.37</v>
      </c>
      <c r="NW188">
        <v>24</v>
      </c>
      <c r="NX188">
        <v>24</v>
      </c>
      <c r="NY188">
        <v>21.4</v>
      </c>
      <c r="NZ188">
        <v>23.7</v>
      </c>
      <c r="OA188">
        <v>23.7</v>
      </c>
      <c r="OB188">
        <v>24</v>
      </c>
      <c r="OC188">
        <v>24</v>
      </c>
      <c r="OD188">
        <v>21.4</v>
      </c>
      <c r="OE188">
        <v>23.7</v>
      </c>
      <c r="OF188">
        <v>23.7</v>
      </c>
      <c r="OG188">
        <v>25.1</v>
      </c>
      <c r="OH188">
        <v>25.1</v>
      </c>
      <c r="OI188">
        <v>23.2</v>
      </c>
      <c r="OJ188">
        <v>24.1</v>
      </c>
      <c r="OK188">
        <v>24.1</v>
      </c>
      <c r="OT188" s="1">
        <v>42398</v>
      </c>
      <c r="OU188" s="1">
        <v>42473</v>
      </c>
      <c r="OV188" t="s">
        <v>452</v>
      </c>
      <c r="OW188" t="s">
        <v>2538</v>
      </c>
    </row>
    <row r="189" spans="1:413" x14ac:dyDescent="0.25">
      <c r="A189">
        <v>2263793</v>
      </c>
      <c r="B189" t="s">
        <v>2235</v>
      </c>
      <c r="C189" t="s">
        <v>2236</v>
      </c>
      <c r="D189" t="s">
        <v>2539</v>
      </c>
      <c r="E189" t="s">
        <v>2540</v>
      </c>
      <c r="F189" t="s">
        <v>2541</v>
      </c>
      <c r="G189" t="s">
        <v>514</v>
      </c>
      <c r="H189" t="s">
        <v>515</v>
      </c>
      <c r="I189" t="s">
        <v>516</v>
      </c>
      <c r="J189" t="s">
        <v>420</v>
      </c>
      <c r="K189" t="s">
        <v>420</v>
      </c>
      <c r="L189" t="s">
        <v>421</v>
      </c>
      <c r="N189" t="s">
        <v>421</v>
      </c>
      <c r="O189" t="s">
        <v>421</v>
      </c>
      <c r="P189">
        <v>3</v>
      </c>
      <c r="Q189" t="s">
        <v>684</v>
      </c>
      <c r="R189" t="s">
        <v>423</v>
      </c>
      <c r="S189" t="s">
        <v>632</v>
      </c>
      <c r="T189" t="s">
        <v>632</v>
      </c>
      <c r="U189" t="s">
        <v>419</v>
      </c>
      <c r="AL189" t="s">
        <v>419</v>
      </c>
      <c r="AM189" t="s">
        <v>420</v>
      </c>
      <c r="AN189" t="s">
        <v>419</v>
      </c>
      <c r="AO189" t="s">
        <v>421</v>
      </c>
      <c r="AP189" t="s">
        <v>419</v>
      </c>
      <c r="AQ189" t="s">
        <v>420</v>
      </c>
      <c r="AR189" t="s">
        <v>419</v>
      </c>
      <c r="AS189" t="s">
        <v>421</v>
      </c>
      <c r="AT189" t="s">
        <v>421</v>
      </c>
      <c r="AU189" t="s">
        <v>420</v>
      </c>
      <c r="AV189" t="s">
        <v>420</v>
      </c>
      <c r="AW189" t="s">
        <v>421</v>
      </c>
      <c r="AX189" t="s">
        <v>420</v>
      </c>
      <c r="AY189" t="s">
        <v>420</v>
      </c>
      <c r="AZ189" t="s">
        <v>421</v>
      </c>
      <c r="BA189" t="s">
        <v>421</v>
      </c>
      <c r="BB189" t="s">
        <v>420</v>
      </c>
      <c r="BC189" t="s">
        <v>421</v>
      </c>
      <c r="BD189" t="s">
        <v>420</v>
      </c>
      <c r="BE189" t="s">
        <v>420</v>
      </c>
      <c r="BF189" t="s">
        <v>420</v>
      </c>
      <c r="BG189" t="s">
        <v>420</v>
      </c>
      <c r="BH189" t="s">
        <v>420</v>
      </c>
      <c r="BI189">
        <v>1</v>
      </c>
      <c r="BJ189">
        <v>4</v>
      </c>
      <c r="BK189">
        <v>16.384</v>
      </c>
      <c r="BM189" t="s">
        <v>2542</v>
      </c>
      <c r="BN189" t="s">
        <v>2542</v>
      </c>
      <c r="BO189" t="s">
        <v>2542</v>
      </c>
      <c r="BP189" t="s">
        <v>2543</v>
      </c>
      <c r="BQ189" t="s">
        <v>2543</v>
      </c>
      <c r="BR189">
        <v>1</v>
      </c>
      <c r="BS189">
        <v>1</v>
      </c>
      <c r="BT189">
        <v>1</v>
      </c>
      <c r="BU189">
        <v>1</v>
      </c>
      <c r="BV189">
        <v>1</v>
      </c>
      <c r="BW189">
        <v>4</v>
      </c>
      <c r="BX189">
        <v>4</v>
      </c>
      <c r="BY189">
        <v>4</v>
      </c>
      <c r="BZ189">
        <v>4</v>
      </c>
      <c r="CA189">
        <v>4</v>
      </c>
      <c r="CB189">
        <v>4</v>
      </c>
      <c r="CC189">
        <v>4</v>
      </c>
      <c r="CD189">
        <v>4</v>
      </c>
      <c r="CE189">
        <v>8</v>
      </c>
      <c r="CF189">
        <v>8</v>
      </c>
      <c r="CG189" t="s">
        <v>2240</v>
      </c>
      <c r="CH189" t="s">
        <v>2240</v>
      </c>
      <c r="CI189" t="s">
        <v>2240</v>
      </c>
      <c r="CJ189" t="s">
        <v>2240</v>
      </c>
      <c r="CK189" t="s">
        <v>2240</v>
      </c>
      <c r="CL189" t="s">
        <v>2530</v>
      </c>
      <c r="CM189" t="s">
        <v>2530</v>
      </c>
      <c r="CN189" t="s">
        <v>2530</v>
      </c>
      <c r="CO189" t="s">
        <v>2531</v>
      </c>
      <c r="CP189" t="s">
        <v>2531</v>
      </c>
      <c r="CQ189">
        <v>3</v>
      </c>
      <c r="CR189">
        <v>3</v>
      </c>
      <c r="CS189">
        <v>3</v>
      </c>
      <c r="CT189">
        <v>3.6</v>
      </c>
      <c r="CU189">
        <v>3.6</v>
      </c>
      <c r="CV189">
        <v>2</v>
      </c>
      <c r="CW189">
        <v>2</v>
      </c>
      <c r="CX189">
        <v>2</v>
      </c>
      <c r="CY189">
        <v>2</v>
      </c>
      <c r="CZ189">
        <v>2</v>
      </c>
      <c r="DA189" t="s">
        <v>920</v>
      </c>
      <c r="DB189" t="s">
        <v>920</v>
      </c>
      <c r="DC189" t="s">
        <v>2532</v>
      </c>
      <c r="DD189" t="s">
        <v>2532</v>
      </c>
      <c r="DE189" t="s">
        <v>2532</v>
      </c>
      <c r="DF189" t="s">
        <v>2533</v>
      </c>
      <c r="DG189" t="s">
        <v>2533</v>
      </c>
      <c r="DH189" t="s">
        <v>2534</v>
      </c>
      <c r="DI189" t="s">
        <v>2534</v>
      </c>
      <c r="DJ189" t="s">
        <v>2534</v>
      </c>
      <c r="DK189">
        <v>2.1</v>
      </c>
      <c r="DL189">
        <v>2.1</v>
      </c>
      <c r="DM189">
        <v>2.1</v>
      </c>
      <c r="DN189">
        <v>2.1</v>
      </c>
      <c r="DO189">
        <v>2.1</v>
      </c>
      <c r="DP189">
        <v>4</v>
      </c>
      <c r="DQ189">
        <v>4</v>
      </c>
      <c r="DR189">
        <v>16</v>
      </c>
      <c r="DS189">
        <v>16</v>
      </c>
      <c r="DT189">
        <v>16</v>
      </c>
      <c r="DU189">
        <v>1</v>
      </c>
      <c r="DV189">
        <v>1</v>
      </c>
      <c r="DW189">
        <v>2</v>
      </c>
      <c r="DX189">
        <v>4</v>
      </c>
      <c r="DY189">
        <v>4</v>
      </c>
      <c r="DZ189">
        <v>4</v>
      </c>
      <c r="EA189">
        <v>4</v>
      </c>
      <c r="EB189">
        <v>32</v>
      </c>
      <c r="EC189">
        <v>64</v>
      </c>
      <c r="ED189">
        <v>64</v>
      </c>
      <c r="EE189">
        <v>0</v>
      </c>
      <c r="EF189">
        <v>0</v>
      </c>
      <c r="EG189">
        <v>0</v>
      </c>
      <c r="EH189">
        <v>0</v>
      </c>
      <c r="EI189">
        <v>0</v>
      </c>
      <c r="EJ189">
        <v>1</v>
      </c>
      <c r="EK189">
        <v>1</v>
      </c>
      <c r="EL189">
        <v>3</v>
      </c>
      <c r="EM189">
        <v>8</v>
      </c>
      <c r="EN189">
        <v>8</v>
      </c>
      <c r="EO189" t="s">
        <v>725</v>
      </c>
      <c r="EP189" t="s">
        <v>725</v>
      </c>
      <c r="EQ189" t="s">
        <v>725</v>
      </c>
      <c r="ER189" t="s">
        <v>725</v>
      </c>
      <c r="ES189" t="s">
        <v>725</v>
      </c>
      <c r="ET189" t="s">
        <v>419</v>
      </c>
      <c r="EU189" t="s">
        <v>419</v>
      </c>
      <c r="EV189" t="s">
        <v>419</v>
      </c>
      <c r="EW189" t="s">
        <v>419</v>
      </c>
      <c r="EX189" t="s">
        <v>419</v>
      </c>
      <c r="EY189" t="s">
        <v>728</v>
      </c>
      <c r="EZ189" t="s">
        <v>728</v>
      </c>
      <c r="FA189" t="s">
        <v>728</v>
      </c>
      <c r="FB189" t="s">
        <v>728</v>
      </c>
      <c r="FC189" t="s">
        <v>728</v>
      </c>
      <c r="FD189" t="s">
        <v>444</v>
      </c>
      <c r="FE189" t="s">
        <v>444</v>
      </c>
      <c r="FF189" t="s">
        <v>444</v>
      </c>
      <c r="FG189" t="s">
        <v>444</v>
      </c>
      <c r="FH189" t="s">
        <v>444</v>
      </c>
      <c r="FI189">
        <v>1</v>
      </c>
      <c r="FJ189">
        <v>1</v>
      </c>
      <c r="FK189">
        <v>1</v>
      </c>
      <c r="FL189">
        <v>1</v>
      </c>
      <c r="FM189">
        <v>1</v>
      </c>
      <c r="FN189">
        <v>2</v>
      </c>
      <c r="FO189">
        <v>2</v>
      </c>
      <c r="FP189">
        <v>2</v>
      </c>
      <c r="FQ189">
        <v>2</v>
      </c>
      <c r="FR189">
        <v>2</v>
      </c>
      <c r="FS189" t="s">
        <v>504</v>
      </c>
      <c r="FT189" t="s">
        <v>504</v>
      </c>
      <c r="FU189" t="s">
        <v>504</v>
      </c>
      <c r="FV189" t="s">
        <v>504</v>
      </c>
      <c r="FW189" t="s">
        <v>504</v>
      </c>
      <c r="FZ189" t="s">
        <v>2244</v>
      </c>
      <c r="GA189" t="s">
        <v>2244</v>
      </c>
      <c r="GB189" t="s">
        <v>2244</v>
      </c>
      <c r="GE189" t="s">
        <v>2245</v>
      </c>
      <c r="GF189" t="s">
        <v>2245</v>
      </c>
      <c r="GG189" t="s">
        <v>2245</v>
      </c>
      <c r="GJ189" t="s">
        <v>2246</v>
      </c>
      <c r="GK189" t="s">
        <v>2246</v>
      </c>
      <c r="GL189" t="s">
        <v>2246</v>
      </c>
      <c r="GO189" t="s">
        <v>743</v>
      </c>
      <c r="GP189" t="s">
        <v>743</v>
      </c>
      <c r="GT189">
        <v>12</v>
      </c>
      <c r="GU189">
        <v>12</v>
      </c>
      <c r="GY189">
        <v>8</v>
      </c>
      <c r="GZ189">
        <v>8</v>
      </c>
      <c r="HD189" t="s">
        <v>445</v>
      </c>
      <c r="HE189" t="s">
        <v>445</v>
      </c>
      <c r="HJ189" t="s">
        <v>2535</v>
      </c>
      <c r="HK189" t="s">
        <v>2535</v>
      </c>
      <c r="HO189" t="s">
        <v>419</v>
      </c>
      <c r="HP189" t="s">
        <v>419</v>
      </c>
      <c r="HT189" t="s">
        <v>2536</v>
      </c>
      <c r="HU189" t="s">
        <v>2536</v>
      </c>
      <c r="HY189" t="s">
        <v>444</v>
      </c>
      <c r="HZ189" t="s">
        <v>444</v>
      </c>
      <c r="ID189">
        <v>10</v>
      </c>
      <c r="II189">
        <v>2</v>
      </c>
      <c r="IJ189">
        <v>2</v>
      </c>
      <c r="IN189" t="s">
        <v>445</v>
      </c>
      <c r="IO189" t="s">
        <v>445</v>
      </c>
      <c r="IP189" t="s">
        <v>421</v>
      </c>
      <c r="IQ189" t="s">
        <v>421</v>
      </c>
      <c r="IR189" t="s">
        <v>421</v>
      </c>
      <c r="IS189" t="s">
        <v>421</v>
      </c>
      <c r="IT189" t="s">
        <v>421</v>
      </c>
      <c r="IU189" t="s">
        <v>447</v>
      </c>
      <c r="IV189" t="s">
        <v>447</v>
      </c>
      <c r="IW189" t="s">
        <v>447</v>
      </c>
      <c r="IX189" t="s">
        <v>447</v>
      </c>
      <c r="IY189" t="s">
        <v>447</v>
      </c>
      <c r="IZ189" t="s">
        <v>590</v>
      </c>
      <c r="JA189" t="s">
        <v>590</v>
      </c>
      <c r="JB189" t="s">
        <v>590</v>
      </c>
      <c r="JC189" t="s">
        <v>590</v>
      </c>
      <c r="JD189" t="s">
        <v>590</v>
      </c>
      <c r="JE189" t="s">
        <v>2544</v>
      </c>
      <c r="JF189" t="s">
        <v>2544</v>
      </c>
      <c r="JG189" t="s">
        <v>2544</v>
      </c>
      <c r="JH189" t="s">
        <v>2544</v>
      </c>
      <c r="JI189" t="s">
        <v>2544</v>
      </c>
      <c r="JJ189" t="s">
        <v>419</v>
      </c>
      <c r="JK189" t="s">
        <v>419</v>
      </c>
      <c r="JL189" t="s">
        <v>419</v>
      </c>
      <c r="JM189" t="s">
        <v>419</v>
      </c>
      <c r="JN189" t="s">
        <v>419</v>
      </c>
      <c r="JO189">
        <v>500</v>
      </c>
      <c r="JP189">
        <v>500</v>
      </c>
      <c r="JQ189" s="5">
        <v>500</v>
      </c>
      <c r="JR189">
        <v>500</v>
      </c>
      <c r="JS189">
        <v>500</v>
      </c>
      <c r="JT189">
        <v>2</v>
      </c>
      <c r="JU189">
        <v>2</v>
      </c>
      <c r="JV189">
        <v>2</v>
      </c>
      <c r="JW189">
        <v>2</v>
      </c>
      <c r="JX189">
        <v>2</v>
      </c>
      <c r="JY189">
        <v>1</v>
      </c>
      <c r="JZ189">
        <v>1</v>
      </c>
      <c r="KA189">
        <v>1</v>
      </c>
      <c r="KB189">
        <v>1</v>
      </c>
      <c r="KC189">
        <v>1</v>
      </c>
      <c r="KD189" t="s">
        <v>421</v>
      </c>
      <c r="KE189" t="s">
        <v>421</v>
      </c>
      <c r="KF189" t="s">
        <v>421</v>
      </c>
      <c r="KG189" t="s">
        <v>421</v>
      </c>
      <c r="KH189" t="s">
        <v>421</v>
      </c>
      <c r="KI189" t="s">
        <v>535</v>
      </c>
      <c r="KJ189" t="s">
        <v>535</v>
      </c>
      <c r="KK189" t="s">
        <v>535</v>
      </c>
      <c r="KL189" t="s">
        <v>535</v>
      </c>
      <c r="KM189" t="s">
        <v>535</v>
      </c>
      <c r="KN189">
        <v>40.26</v>
      </c>
      <c r="KO189">
        <v>40.26</v>
      </c>
      <c r="KP189">
        <v>69.36</v>
      </c>
      <c r="KQ189">
        <v>122.35</v>
      </c>
      <c r="KR189">
        <v>122.35</v>
      </c>
      <c r="KS189">
        <v>90</v>
      </c>
      <c r="KT189">
        <v>90</v>
      </c>
      <c r="KU189">
        <v>188</v>
      </c>
      <c r="KV189">
        <v>284</v>
      </c>
      <c r="KW189">
        <v>284</v>
      </c>
      <c r="KX189">
        <v>40.26</v>
      </c>
      <c r="KY189">
        <v>40.26</v>
      </c>
      <c r="KZ189" s="4">
        <v>69.36</v>
      </c>
      <c r="LA189">
        <v>122.35</v>
      </c>
      <c r="LB189">
        <v>122.35</v>
      </c>
      <c r="LC189">
        <v>60</v>
      </c>
      <c r="LD189">
        <v>60</v>
      </c>
      <c r="LE189">
        <v>60</v>
      </c>
      <c r="LF189">
        <v>60</v>
      </c>
      <c r="LG189">
        <v>60</v>
      </c>
      <c r="LH189" t="s">
        <v>450</v>
      </c>
      <c r="LI189" t="s">
        <v>451</v>
      </c>
      <c r="LJ189">
        <v>37.1</v>
      </c>
      <c r="LK189">
        <v>37.1</v>
      </c>
      <c r="LL189">
        <v>43.6</v>
      </c>
      <c r="LM189">
        <v>32.130000000000003</v>
      </c>
      <c r="LN189">
        <v>32.130000000000003</v>
      </c>
      <c r="LO189">
        <v>172.28</v>
      </c>
      <c r="LP189">
        <v>172.28</v>
      </c>
      <c r="LQ189">
        <v>218.98</v>
      </c>
      <c r="LR189">
        <v>207.72</v>
      </c>
      <c r="LS189">
        <v>207.72</v>
      </c>
      <c r="LT189">
        <v>53.07</v>
      </c>
      <c r="LU189">
        <v>53.07</v>
      </c>
      <c r="LV189">
        <v>54.09</v>
      </c>
      <c r="LW189">
        <v>42.26</v>
      </c>
      <c r="LX189">
        <v>42.26</v>
      </c>
      <c r="LY189">
        <v>31.23</v>
      </c>
      <c r="LZ189">
        <v>31.23</v>
      </c>
      <c r="MA189">
        <v>27.79</v>
      </c>
      <c r="MB189">
        <v>25.37</v>
      </c>
      <c r="MC189">
        <v>25.37</v>
      </c>
      <c r="MD189">
        <v>35.5</v>
      </c>
      <c r="ME189">
        <v>35.5</v>
      </c>
      <c r="MF189">
        <v>43.18</v>
      </c>
      <c r="MG189">
        <v>30.84</v>
      </c>
      <c r="MH189">
        <v>30.84</v>
      </c>
      <c r="MI189">
        <v>26.58</v>
      </c>
      <c r="MJ189">
        <v>26.58</v>
      </c>
      <c r="MK189">
        <v>25.94</v>
      </c>
      <c r="ML189">
        <v>24.92</v>
      </c>
      <c r="MM189">
        <v>24.92</v>
      </c>
      <c r="MN189">
        <v>34.14</v>
      </c>
      <c r="MO189">
        <v>34.14</v>
      </c>
      <c r="MP189">
        <v>32.26</v>
      </c>
      <c r="MQ189">
        <v>26.36</v>
      </c>
      <c r="MR189">
        <v>26.36</v>
      </c>
      <c r="MS189">
        <v>25.18</v>
      </c>
      <c r="MT189">
        <v>25.18</v>
      </c>
      <c r="MU189">
        <v>21.87</v>
      </c>
      <c r="MV189">
        <v>12.78</v>
      </c>
      <c r="MW189">
        <v>12.78</v>
      </c>
      <c r="MX189">
        <v>60.21</v>
      </c>
      <c r="MY189">
        <v>60.21</v>
      </c>
      <c r="MZ189">
        <v>51.84</v>
      </c>
      <c r="NA189">
        <v>39.03</v>
      </c>
      <c r="NB189">
        <v>39.03</v>
      </c>
      <c r="NC189">
        <v>52.75</v>
      </c>
      <c r="ND189">
        <v>52.75</v>
      </c>
      <c r="NE189">
        <v>311.87</v>
      </c>
      <c r="NF189">
        <v>426.24</v>
      </c>
      <c r="NG189">
        <v>426.24</v>
      </c>
      <c r="NH189">
        <v>23.9</v>
      </c>
      <c r="NI189">
        <v>23.9</v>
      </c>
      <c r="NJ189">
        <v>146.6</v>
      </c>
      <c r="NK189">
        <v>230.67</v>
      </c>
      <c r="NL189">
        <v>230.67</v>
      </c>
      <c r="NM189">
        <v>40.450000000000003</v>
      </c>
      <c r="NN189">
        <v>40.450000000000003</v>
      </c>
      <c r="NO189">
        <v>35.880000000000003</v>
      </c>
      <c r="NP189">
        <v>24.54</v>
      </c>
      <c r="NQ189">
        <v>24.54</v>
      </c>
      <c r="NW189">
        <v>22.2</v>
      </c>
      <c r="NX189">
        <v>22.2</v>
      </c>
      <c r="NY189">
        <v>22.7</v>
      </c>
      <c r="NZ189">
        <v>23.6</v>
      </c>
      <c r="OA189">
        <v>23.6</v>
      </c>
      <c r="OB189">
        <v>22.2</v>
      </c>
      <c r="OC189">
        <v>22.2</v>
      </c>
      <c r="OD189">
        <v>22.7</v>
      </c>
      <c r="OE189">
        <v>23.6</v>
      </c>
      <c r="OF189">
        <v>23.6</v>
      </c>
      <c r="OG189">
        <v>23.6</v>
      </c>
      <c r="OH189">
        <v>23.6</v>
      </c>
      <c r="OI189">
        <v>24.6</v>
      </c>
      <c r="OJ189">
        <v>24.1</v>
      </c>
      <c r="OK189">
        <v>24.1</v>
      </c>
      <c r="OT189" s="1">
        <v>42398</v>
      </c>
      <c r="OU189" s="1">
        <v>42461</v>
      </c>
      <c r="OV189" t="s">
        <v>452</v>
      </c>
      <c r="OW189" t="s">
        <v>2545</v>
      </c>
    </row>
    <row r="190" spans="1:413" x14ac:dyDescent="0.25">
      <c r="A190">
        <v>2267785</v>
      </c>
      <c r="B190" t="s">
        <v>2235</v>
      </c>
      <c r="C190" t="s">
        <v>2236</v>
      </c>
      <c r="D190" t="s">
        <v>2546</v>
      </c>
      <c r="E190" t="s">
        <v>2547</v>
      </c>
      <c r="G190" t="s">
        <v>514</v>
      </c>
      <c r="H190" t="s">
        <v>515</v>
      </c>
      <c r="I190" t="s">
        <v>585</v>
      </c>
      <c r="J190" t="s">
        <v>420</v>
      </c>
      <c r="K190" t="s">
        <v>420</v>
      </c>
      <c r="L190" t="s">
        <v>421</v>
      </c>
      <c r="N190" t="s">
        <v>421</v>
      </c>
      <c r="O190" t="s">
        <v>421</v>
      </c>
      <c r="P190">
        <v>4</v>
      </c>
      <c r="Q190" t="s">
        <v>684</v>
      </c>
      <c r="R190" t="s">
        <v>423</v>
      </c>
      <c r="S190" t="s">
        <v>632</v>
      </c>
      <c r="T190" t="s">
        <v>632</v>
      </c>
      <c r="U190" t="s">
        <v>419</v>
      </c>
      <c r="AL190" t="s">
        <v>419</v>
      </c>
      <c r="AM190" t="s">
        <v>420</v>
      </c>
      <c r="AN190" t="s">
        <v>419</v>
      </c>
      <c r="AO190" t="s">
        <v>421</v>
      </c>
      <c r="AP190" t="s">
        <v>419</v>
      </c>
      <c r="AQ190" t="s">
        <v>420</v>
      </c>
      <c r="AR190" t="s">
        <v>419</v>
      </c>
      <c r="AS190" t="s">
        <v>421</v>
      </c>
      <c r="AT190" t="s">
        <v>421</v>
      </c>
      <c r="AU190" t="s">
        <v>420</v>
      </c>
      <c r="AV190" t="s">
        <v>420</v>
      </c>
      <c r="AW190" t="s">
        <v>421</v>
      </c>
      <c r="AX190" t="s">
        <v>420</v>
      </c>
      <c r="AY190" t="s">
        <v>420</v>
      </c>
      <c r="AZ190" t="s">
        <v>421</v>
      </c>
      <c r="BA190" t="s">
        <v>421</v>
      </c>
      <c r="BB190" t="s">
        <v>420</v>
      </c>
      <c r="BC190" t="s">
        <v>421</v>
      </c>
      <c r="BD190" t="s">
        <v>420</v>
      </c>
      <c r="BE190" t="s">
        <v>420</v>
      </c>
      <c r="BF190" t="s">
        <v>420</v>
      </c>
      <c r="BG190" t="s">
        <v>420</v>
      </c>
      <c r="BH190" t="s">
        <v>420</v>
      </c>
      <c r="BI190">
        <v>2</v>
      </c>
      <c r="BJ190">
        <v>24</v>
      </c>
      <c r="BK190">
        <v>65536</v>
      </c>
      <c r="BM190" t="s">
        <v>2548</v>
      </c>
      <c r="BN190" t="s">
        <v>2548</v>
      </c>
      <c r="BO190" t="s">
        <v>2548</v>
      </c>
      <c r="BP190" t="s">
        <v>2548</v>
      </c>
      <c r="BQ190" t="s">
        <v>2548</v>
      </c>
      <c r="BR190">
        <v>2</v>
      </c>
      <c r="BS190">
        <v>2</v>
      </c>
      <c r="BT190">
        <v>2</v>
      </c>
      <c r="BU190">
        <v>2</v>
      </c>
      <c r="BV190">
        <v>2</v>
      </c>
      <c r="BW190">
        <v>8</v>
      </c>
      <c r="BX190">
        <v>8</v>
      </c>
      <c r="BY190">
        <v>8</v>
      </c>
      <c r="BZ190">
        <v>8</v>
      </c>
      <c r="CA190">
        <v>8</v>
      </c>
      <c r="CB190">
        <v>32</v>
      </c>
      <c r="CC190">
        <v>32</v>
      </c>
      <c r="CD190">
        <v>32</v>
      </c>
      <c r="CE190">
        <v>32</v>
      </c>
      <c r="CF190">
        <v>32</v>
      </c>
      <c r="CG190" t="s">
        <v>2240</v>
      </c>
      <c r="CH190" t="s">
        <v>2240</v>
      </c>
      <c r="CI190" t="s">
        <v>2240</v>
      </c>
      <c r="CJ190" t="s">
        <v>2240</v>
      </c>
      <c r="CK190" t="s">
        <v>2240</v>
      </c>
      <c r="CL190" t="s">
        <v>2549</v>
      </c>
      <c r="CM190" t="s">
        <v>2549</v>
      </c>
      <c r="CN190" t="s">
        <v>2549</v>
      </c>
      <c r="CO190" t="s">
        <v>2549</v>
      </c>
      <c r="CP190" t="s">
        <v>2549</v>
      </c>
      <c r="CQ190">
        <v>2.1</v>
      </c>
      <c r="CR190">
        <v>2.1</v>
      </c>
      <c r="CS190">
        <v>2.1</v>
      </c>
      <c r="CT190">
        <v>2.1</v>
      </c>
      <c r="CU190">
        <v>2.1</v>
      </c>
      <c r="CV190">
        <v>8</v>
      </c>
      <c r="CW190">
        <v>8</v>
      </c>
      <c r="CX190">
        <v>8</v>
      </c>
      <c r="CY190">
        <v>8</v>
      </c>
      <c r="CZ190">
        <v>8</v>
      </c>
      <c r="DA190" t="s">
        <v>523</v>
      </c>
      <c r="DB190" t="s">
        <v>523</v>
      </c>
      <c r="DC190" t="s">
        <v>435</v>
      </c>
      <c r="DD190" t="s">
        <v>435</v>
      </c>
      <c r="DE190" t="s">
        <v>435</v>
      </c>
      <c r="DF190" t="s">
        <v>2550</v>
      </c>
      <c r="DG190" t="s">
        <v>2550</v>
      </c>
      <c r="DH190" t="s">
        <v>2551</v>
      </c>
      <c r="DI190" t="s">
        <v>2551</v>
      </c>
      <c r="DJ190" t="s">
        <v>2551</v>
      </c>
      <c r="DK190">
        <v>2.4</v>
      </c>
      <c r="DL190">
        <v>2.4</v>
      </c>
      <c r="DM190">
        <v>2.4</v>
      </c>
      <c r="DN190">
        <v>2.4</v>
      </c>
      <c r="DO190">
        <v>2.4</v>
      </c>
      <c r="DP190">
        <v>4</v>
      </c>
      <c r="DQ190">
        <v>4</v>
      </c>
      <c r="DR190">
        <v>64</v>
      </c>
      <c r="DS190">
        <v>64</v>
      </c>
      <c r="DT190">
        <v>64</v>
      </c>
      <c r="DU190">
        <v>4</v>
      </c>
      <c r="DV190">
        <v>4</v>
      </c>
      <c r="DW190">
        <v>8</v>
      </c>
      <c r="DX190">
        <v>24</v>
      </c>
      <c r="DY190">
        <v>24</v>
      </c>
      <c r="DZ190">
        <v>16</v>
      </c>
      <c r="EA190">
        <v>16</v>
      </c>
      <c r="EB190">
        <v>512</v>
      </c>
      <c r="EC190">
        <v>1536</v>
      </c>
      <c r="ED190">
        <v>1536</v>
      </c>
      <c r="EE190">
        <v>0</v>
      </c>
      <c r="EF190">
        <v>0</v>
      </c>
      <c r="EG190">
        <v>0</v>
      </c>
      <c r="EH190">
        <v>0</v>
      </c>
      <c r="EI190">
        <v>0</v>
      </c>
      <c r="EJ190">
        <v>1</v>
      </c>
      <c r="EK190">
        <v>1</v>
      </c>
      <c r="EL190">
        <v>3</v>
      </c>
      <c r="EM190">
        <v>8</v>
      </c>
      <c r="EN190">
        <v>8</v>
      </c>
      <c r="EO190" t="s">
        <v>725</v>
      </c>
      <c r="EP190" t="s">
        <v>725</v>
      </c>
      <c r="EQ190" t="s">
        <v>725</v>
      </c>
      <c r="ER190" t="s">
        <v>725</v>
      </c>
      <c r="ES190" t="s">
        <v>725</v>
      </c>
      <c r="ET190" t="s">
        <v>419</v>
      </c>
      <c r="EU190" t="s">
        <v>419</v>
      </c>
      <c r="EV190" t="s">
        <v>419</v>
      </c>
      <c r="EW190" t="s">
        <v>419</v>
      </c>
      <c r="EX190" t="s">
        <v>419</v>
      </c>
      <c r="EY190" t="s">
        <v>741</v>
      </c>
      <c r="EZ190" t="s">
        <v>741</v>
      </c>
      <c r="FA190" t="s">
        <v>741</v>
      </c>
      <c r="FB190" t="s">
        <v>2243</v>
      </c>
      <c r="FC190" t="s">
        <v>2243</v>
      </c>
      <c r="FD190" t="s">
        <v>444</v>
      </c>
      <c r="FE190" t="s">
        <v>444</v>
      </c>
      <c r="FF190" t="s">
        <v>444</v>
      </c>
      <c r="FG190" t="s">
        <v>444</v>
      </c>
      <c r="FH190" t="s">
        <v>444</v>
      </c>
      <c r="FI190">
        <v>1</v>
      </c>
      <c r="FJ190">
        <v>1</v>
      </c>
      <c r="FK190">
        <v>1</v>
      </c>
      <c r="FL190">
        <v>1</v>
      </c>
      <c r="FM190">
        <v>1</v>
      </c>
      <c r="FN190">
        <v>4</v>
      </c>
      <c r="FO190">
        <v>4</v>
      </c>
      <c r="FP190">
        <v>4</v>
      </c>
      <c r="FQ190">
        <v>2</v>
      </c>
      <c r="FR190">
        <v>2</v>
      </c>
      <c r="FS190" t="s">
        <v>445</v>
      </c>
      <c r="FT190" t="s">
        <v>445</v>
      </c>
      <c r="FU190" t="s">
        <v>445</v>
      </c>
      <c r="FV190" t="s">
        <v>445</v>
      </c>
      <c r="FW190" t="s">
        <v>445</v>
      </c>
      <c r="FZ190" t="s">
        <v>2244</v>
      </c>
      <c r="GA190" t="s">
        <v>725</v>
      </c>
      <c r="GB190" t="s">
        <v>725</v>
      </c>
      <c r="GE190" t="s">
        <v>2245</v>
      </c>
      <c r="GF190" t="s">
        <v>419</v>
      </c>
      <c r="GG190" t="s">
        <v>419</v>
      </c>
      <c r="GJ190" t="s">
        <v>2246</v>
      </c>
      <c r="GK190" t="s">
        <v>2243</v>
      </c>
      <c r="GL190" t="s">
        <v>2243</v>
      </c>
      <c r="GO190" t="s">
        <v>743</v>
      </c>
      <c r="GP190" t="s">
        <v>444</v>
      </c>
      <c r="GT190">
        <v>12</v>
      </c>
      <c r="GU190">
        <v>10</v>
      </c>
      <c r="GY190">
        <v>8</v>
      </c>
      <c r="GZ190">
        <v>2</v>
      </c>
      <c r="HD190" t="s">
        <v>445</v>
      </c>
      <c r="HE190" t="s">
        <v>445</v>
      </c>
      <c r="HJ190" t="s">
        <v>2244</v>
      </c>
      <c r="HK190" t="s">
        <v>2244</v>
      </c>
      <c r="HO190" t="s">
        <v>2245</v>
      </c>
      <c r="HP190" t="s">
        <v>2245</v>
      </c>
      <c r="HT190" t="s">
        <v>2246</v>
      </c>
      <c r="HU190" t="s">
        <v>2246</v>
      </c>
      <c r="HY190" t="s">
        <v>743</v>
      </c>
      <c r="HZ190" t="s">
        <v>743</v>
      </c>
      <c r="ID190">
        <v>12</v>
      </c>
      <c r="II190">
        <v>8</v>
      </c>
      <c r="IJ190">
        <v>8</v>
      </c>
      <c r="IN190" t="s">
        <v>445</v>
      </c>
      <c r="IO190" t="s">
        <v>445</v>
      </c>
      <c r="IP190" t="s">
        <v>421</v>
      </c>
      <c r="IQ190" t="s">
        <v>421</v>
      </c>
      <c r="IR190" t="s">
        <v>421</v>
      </c>
      <c r="IS190" t="s">
        <v>421</v>
      </c>
      <c r="IT190" t="s">
        <v>421</v>
      </c>
      <c r="IU190" t="s">
        <v>447</v>
      </c>
      <c r="IV190" t="s">
        <v>447</v>
      </c>
      <c r="IW190" t="s">
        <v>447</v>
      </c>
      <c r="IX190" t="s">
        <v>447</v>
      </c>
      <c r="IY190" t="s">
        <v>447</v>
      </c>
      <c r="IZ190" t="s">
        <v>2247</v>
      </c>
      <c r="JA190" t="s">
        <v>2247</v>
      </c>
      <c r="JB190" t="s">
        <v>2247</v>
      </c>
      <c r="JC190" t="s">
        <v>2247</v>
      </c>
      <c r="JD190" t="s">
        <v>2247</v>
      </c>
      <c r="JE190" t="s">
        <v>2248</v>
      </c>
      <c r="JF190" t="s">
        <v>2248</v>
      </c>
      <c r="JG190" t="s">
        <v>2248</v>
      </c>
      <c r="JH190" t="s">
        <v>2248</v>
      </c>
      <c r="JI190" t="s">
        <v>2248</v>
      </c>
      <c r="JK190" t="s">
        <v>419</v>
      </c>
      <c r="JL190" t="s">
        <v>419</v>
      </c>
      <c r="JM190" t="s">
        <v>419</v>
      </c>
      <c r="JN190" t="s">
        <v>419</v>
      </c>
      <c r="JO190">
        <v>800</v>
      </c>
      <c r="JP190">
        <v>800</v>
      </c>
      <c r="JQ190" s="5">
        <v>800</v>
      </c>
      <c r="JR190">
        <v>800</v>
      </c>
      <c r="JS190">
        <v>800</v>
      </c>
      <c r="JT190">
        <v>1</v>
      </c>
      <c r="JU190">
        <v>1</v>
      </c>
      <c r="JV190">
        <v>2</v>
      </c>
      <c r="JW190">
        <v>2</v>
      </c>
      <c r="JX190">
        <v>2</v>
      </c>
      <c r="JY190">
        <v>0</v>
      </c>
      <c r="JZ190">
        <v>0</v>
      </c>
      <c r="KA190">
        <v>1</v>
      </c>
      <c r="KB190">
        <v>1</v>
      </c>
      <c r="KC190">
        <v>1</v>
      </c>
      <c r="KD190" t="s">
        <v>421</v>
      </c>
      <c r="KE190" t="s">
        <v>421</v>
      </c>
      <c r="KF190" t="s">
        <v>421</v>
      </c>
      <c r="KG190" t="s">
        <v>421</v>
      </c>
      <c r="KH190" t="s">
        <v>421</v>
      </c>
      <c r="KI190" t="s">
        <v>535</v>
      </c>
      <c r="KJ190" t="s">
        <v>535</v>
      </c>
      <c r="KK190" t="s">
        <v>535</v>
      </c>
      <c r="KL190" t="s">
        <v>535</v>
      </c>
      <c r="KM190" t="s">
        <v>535</v>
      </c>
      <c r="KN190">
        <v>145.38</v>
      </c>
      <c r="KO190">
        <v>145.38</v>
      </c>
      <c r="KP190">
        <v>174.1</v>
      </c>
      <c r="KQ190">
        <v>230.26</v>
      </c>
      <c r="KR190">
        <v>230.26</v>
      </c>
      <c r="KS190">
        <v>163</v>
      </c>
      <c r="KT190">
        <v>163</v>
      </c>
      <c r="KU190">
        <v>635</v>
      </c>
      <c r="KV190">
        <v>1487</v>
      </c>
      <c r="KW190">
        <v>1487</v>
      </c>
      <c r="KX190">
        <v>145.38</v>
      </c>
      <c r="KY190">
        <v>145.38</v>
      </c>
      <c r="KZ190" s="4">
        <v>174.1</v>
      </c>
      <c r="LA190">
        <v>230.26</v>
      </c>
      <c r="LB190">
        <v>230.26</v>
      </c>
      <c r="LC190">
        <v>60</v>
      </c>
      <c r="LD190">
        <v>60</v>
      </c>
      <c r="LE190">
        <v>60</v>
      </c>
      <c r="LF190">
        <v>60</v>
      </c>
      <c r="LG190">
        <v>60</v>
      </c>
      <c r="LH190" t="s">
        <v>450</v>
      </c>
      <c r="LI190" t="s">
        <v>451</v>
      </c>
      <c r="LJ190">
        <v>72.27</v>
      </c>
      <c r="LK190">
        <v>72.27</v>
      </c>
      <c r="LL190">
        <v>48.63</v>
      </c>
      <c r="LM190">
        <v>33.71</v>
      </c>
      <c r="LN190">
        <v>33.71</v>
      </c>
      <c r="LO190">
        <v>325.04000000000002</v>
      </c>
      <c r="LP190">
        <v>325.04000000000002</v>
      </c>
      <c r="LQ190">
        <v>229.96</v>
      </c>
      <c r="LR190">
        <v>162.07</v>
      </c>
      <c r="LS190">
        <v>162.07</v>
      </c>
      <c r="LT190">
        <v>99.36</v>
      </c>
      <c r="LU190">
        <v>99.36</v>
      </c>
      <c r="LV190">
        <v>68.55</v>
      </c>
      <c r="LW190">
        <v>49.09</v>
      </c>
      <c r="LX190">
        <v>49.09</v>
      </c>
      <c r="LY190">
        <v>86.48</v>
      </c>
      <c r="LZ190">
        <v>86.48</v>
      </c>
      <c r="MA190">
        <v>57.13</v>
      </c>
      <c r="MB190">
        <v>39.799999999999997</v>
      </c>
      <c r="MC190">
        <v>39.799999999999997</v>
      </c>
      <c r="MD190">
        <v>63</v>
      </c>
      <c r="ME190">
        <v>63</v>
      </c>
      <c r="MF190">
        <v>41.47</v>
      </c>
      <c r="MG190">
        <v>28.99</v>
      </c>
      <c r="MH190">
        <v>28.99</v>
      </c>
      <c r="MI190">
        <v>70.150000000000006</v>
      </c>
      <c r="MJ190">
        <v>70.150000000000006</v>
      </c>
      <c r="MK190">
        <v>46.76</v>
      </c>
      <c r="ML190">
        <v>32.54</v>
      </c>
      <c r="MM190">
        <v>32.54</v>
      </c>
      <c r="MN190">
        <v>67.75</v>
      </c>
      <c r="MO190">
        <v>67.75</v>
      </c>
      <c r="MP190">
        <v>44.77</v>
      </c>
      <c r="MQ190">
        <v>31.3</v>
      </c>
      <c r="MR190">
        <v>31.3</v>
      </c>
      <c r="MS190">
        <v>22.17</v>
      </c>
      <c r="MT190">
        <v>22.17</v>
      </c>
      <c r="MU190">
        <v>23.97</v>
      </c>
      <c r="MV190">
        <v>14.98</v>
      </c>
      <c r="MW190">
        <v>14.98</v>
      </c>
      <c r="MX190">
        <v>69.88</v>
      </c>
      <c r="MY190">
        <v>69.88</v>
      </c>
      <c r="MZ190">
        <v>64.27</v>
      </c>
      <c r="NA190">
        <v>48.94</v>
      </c>
      <c r="NB190">
        <v>48.94</v>
      </c>
      <c r="NC190">
        <v>49.27</v>
      </c>
      <c r="ND190">
        <v>49.27</v>
      </c>
      <c r="NE190">
        <v>165.7</v>
      </c>
      <c r="NF190">
        <v>246.84</v>
      </c>
      <c r="NG190">
        <v>246.84</v>
      </c>
      <c r="NH190">
        <v>21.09</v>
      </c>
      <c r="NI190">
        <v>21.09</v>
      </c>
      <c r="NJ190">
        <v>72.09</v>
      </c>
      <c r="NK190">
        <v>119.87</v>
      </c>
      <c r="NL190">
        <v>119.87</v>
      </c>
      <c r="NM190">
        <v>82.24</v>
      </c>
      <c r="NN190">
        <v>82.24</v>
      </c>
      <c r="NO190">
        <v>53.3</v>
      </c>
      <c r="NP190">
        <v>36.869999999999997</v>
      </c>
      <c r="NQ190">
        <v>36.869999999999997</v>
      </c>
      <c r="NW190">
        <v>24.6</v>
      </c>
      <c r="NX190">
        <v>24.6</v>
      </c>
      <c r="NY190">
        <v>23.8</v>
      </c>
      <c r="NZ190">
        <v>25.6</v>
      </c>
      <c r="OA190">
        <v>25.6</v>
      </c>
      <c r="OB190">
        <v>24.6</v>
      </c>
      <c r="OC190">
        <v>24.6</v>
      </c>
      <c r="OD190">
        <v>23.8</v>
      </c>
      <c r="OE190">
        <v>25.6</v>
      </c>
      <c r="OF190">
        <v>25.6</v>
      </c>
      <c r="OG190">
        <v>25.1</v>
      </c>
      <c r="OH190">
        <v>25.1</v>
      </c>
      <c r="OI190">
        <v>25</v>
      </c>
      <c r="OJ190">
        <v>24.6</v>
      </c>
      <c r="OK190">
        <v>24.6</v>
      </c>
      <c r="OT190" s="1">
        <v>42486</v>
      </c>
      <c r="OU190" s="1">
        <v>42510</v>
      </c>
      <c r="OV190" t="s">
        <v>452</v>
      </c>
      <c r="OW190" t="s">
        <v>2552</v>
      </c>
    </row>
    <row r="191" spans="1:413" x14ac:dyDescent="0.25">
      <c r="A191">
        <v>2267787</v>
      </c>
      <c r="B191" t="s">
        <v>2235</v>
      </c>
      <c r="C191" t="s">
        <v>2236</v>
      </c>
      <c r="D191" t="s">
        <v>2553</v>
      </c>
      <c r="E191" t="s">
        <v>2554</v>
      </c>
      <c r="G191" t="s">
        <v>514</v>
      </c>
      <c r="H191" t="s">
        <v>515</v>
      </c>
      <c r="I191" t="s">
        <v>585</v>
      </c>
      <c r="J191" t="s">
        <v>420</v>
      </c>
      <c r="K191" t="s">
        <v>420</v>
      </c>
      <c r="L191" t="s">
        <v>421</v>
      </c>
      <c r="N191" t="s">
        <v>421</v>
      </c>
      <c r="O191" t="s">
        <v>421</v>
      </c>
      <c r="P191">
        <v>8</v>
      </c>
      <c r="Q191" t="s">
        <v>684</v>
      </c>
      <c r="R191" t="s">
        <v>423</v>
      </c>
      <c r="S191" t="s">
        <v>632</v>
      </c>
      <c r="T191" t="s">
        <v>632</v>
      </c>
      <c r="U191" t="s">
        <v>419</v>
      </c>
      <c r="AL191" t="s">
        <v>419</v>
      </c>
      <c r="AM191" t="s">
        <v>420</v>
      </c>
      <c r="AN191" t="s">
        <v>419</v>
      </c>
      <c r="AO191" t="s">
        <v>421</v>
      </c>
      <c r="AP191" t="s">
        <v>419</v>
      </c>
      <c r="AQ191" t="s">
        <v>420</v>
      </c>
      <c r="AR191" t="s">
        <v>419</v>
      </c>
      <c r="AS191" t="s">
        <v>421</v>
      </c>
      <c r="AT191" t="s">
        <v>421</v>
      </c>
      <c r="AU191" t="s">
        <v>420</v>
      </c>
      <c r="AV191" t="s">
        <v>420</v>
      </c>
      <c r="AW191" t="s">
        <v>421</v>
      </c>
      <c r="AX191" t="s">
        <v>420</v>
      </c>
      <c r="AY191" t="s">
        <v>420</v>
      </c>
      <c r="AZ191" t="s">
        <v>421</v>
      </c>
      <c r="BA191" t="s">
        <v>421</v>
      </c>
      <c r="BB191" t="s">
        <v>420</v>
      </c>
      <c r="BC191" t="s">
        <v>421</v>
      </c>
      <c r="BD191" t="s">
        <v>420</v>
      </c>
      <c r="BE191" t="s">
        <v>420</v>
      </c>
      <c r="BF191" t="s">
        <v>420</v>
      </c>
      <c r="BG191" t="s">
        <v>420</v>
      </c>
      <c r="BH191" t="s">
        <v>420</v>
      </c>
      <c r="BI191">
        <v>2</v>
      </c>
      <c r="BJ191">
        <v>24</v>
      </c>
      <c r="BK191">
        <v>65536</v>
      </c>
      <c r="BM191" t="s">
        <v>2555</v>
      </c>
      <c r="BN191" t="s">
        <v>2555</v>
      </c>
      <c r="BO191" t="s">
        <v>2555</v>
      </c>
      <c r="BP191" t="s">
        <v>2555</v>
      </c>
      <c r="BQ191" t="s">
        <v>2555</v>
      </c>
      <c r="BR191">
        <v>2</v>
      </c>
      <c r="BS191">
        <v>2</v>
      </c>
      <c r="BT191">
        <v>2</v>
      </c>
      <c r="BU191">
        <v>2</v>
      </c>
      <c r="BV191">
        <v>2</v>
      </c>
      <c r="BW191">
        <v>8</v>
      </c>
      <c r="BX191">
        <v>8</v>
      </c>
      <c r="BY191">
        <v>8</v>
      </c>
      <c r="BZ191">
        <v>8</v>
      </c>
      <c r="CA191">
        <v>8</v>
      </c>
      <c r="CB191">
        <v>32</v>
      </c>
      <c r="CC191">
        <v>32</v>
      </c>
      <c r="CD191">
        <v>32</v>
      </c>
      <c r="CE191">
        <v>32</v>
      </c>
      <c r="CF191">
        <v>32</v>
      </c>
      <c r="CG191" t="s">
        <v>2240</v>
      </c>
      <c r="CH191" t="s">
        <v>2240</v>
      </c>
      <c r="CI191" t="s">
        <v>2240</v>
      </c>
      <c r="CJ191" t="s">
        <v>2240</v>
      </c>
      <c r="CK191" t="s">
        <v>2240</v>
      </c>
      <c r="CL191" t="s">
        <v>2549</v>
      </c>
      <c r="CM191" t="s">
        <v>2549</v>
      </c>
      <c r="CN191" t="s">
        <v>2549</v>
      </c>
      <c r="CO191" t="s">
        <v>2549</v>
      </c>
      <c r="CP191" t="s">
        <v>2549</v>
      </c>
      <c r="CQ191">
        <v>2.1</v>
      </c>
      <c r="CR191">
        <v>2.1</v>
      </c>
      <c r="CS191">
        <v>2.1</v>
      </c>
      <c r="CT191">
        <v>2.1</v>
      </c>
      <c r="CU191">
        <v>2.1</v>
      </c>
      <c r="CV191">
        <v>8</v>
      </c>
      <c r="CW191">
        <v>8</v>
      </c>
      <c r="CX191">
        <v>8</v>
      </c>
      <c r="CY191">
        <v>8</v>
      </c>
      <c r="CZ191">
        <v>8</v>
      </c>
      <c r="DA191" t="s">
        <v>523</v>
      </c>
      <c r="DB191" t="s">
        <v>523</v>
      </c>
      <c r="DC191" t="s">
        <v>435</v>
      </c>
      <c r="DD191" t="s">
        <v>435</v>
      </c>
      <c r="DE191" t="s">
        <v>435</v>
      </c>
      <c r="DF191" t="s">
        <v>2550</v>
      </c>
      <c r="DG191" t="s">
        <v>2550</v>
      </c>
      <c r="DH191" t="s">
        <v>2551</v>
      </c>
      <c r="DI191" t="s">
        <v>2551</v>
      </c>
      <c r="DJ191" t="s">
        <v>2551</v>
      </c>
      <c r="DK191">
        <v>2.4</v>
      </c>
      <c r="DL191">
        <v>2.4</v>
      </c>
      <c r="DM191">
        <v>2.4</v>
      </c>
      <c r="DN191">
        <v>2.4</v>
      </c>
      <c r="DO191">
        <v>2.4</v>
      </c>
      <c r="DP191">
        <v>4</v>
      </c>
      <c r="DQ191">
        <v>4</v>
      </c>
      <c r="DR191">
        <v>64</v>
      </c>
      <c r="DS191">
        <v>64</v>
      </c>
      <c r="DT191">
        <v>64</v>
      </c>
      <c r="DU191">
        <v>4</v>
      </c>
      <c r="DV191">
        <v>4</v>
      </c>
      <c r="DW191">
        <v>8</v>
      </c>
      <c r="DX191">
        <v>24</v>
      </c>
      <c r="DY191">
        <v>24</v>
      </c>
      <c r="DZ191">
        <v>16</v>
      </c>
      <c r="EA191">
        <v>16</v>
      </c>
      <c r="EB191">
        <v>512</v>
      </c>
      <c r="EC191">
        <v>1536</v>
      </c>
      <c r="ED191">
        <v>1536</v>
      </c>
      <c r="EE191">
        <v>0</v>
      </c>
      <c r="EF191">
        <v>0</v>
      </c>
      <c r="EG191">
        <v>0</v>
      </c>
      <c r="EH191">
        <v>0</v>
      </c>
      <c r="EI191">
        <v>0</v>
      </c>
      <c r="EJ191">
        <v>1</v>
      </c>
      <c r="EK191">
        <v>1</v>
      </c>
      <c r="EL191">
        <v>3</v>
      </c>
      <c r="EM191">
        <v>16</v>
      </c>
      <c r="EN191">
        <v>16</v>
      </c>
      <c r="EO191" t="s">
        <v>725</v>
      </c>
      <c r="EP191" t="s">
        <v>725</v>
      </c>
      <c r="EQ191" t="s">
        <v>725</v>
      </c>
      <c r="ER191" t="s">
        <v>725</v>
      </c>
      <c r="ES191" t="s">
        <v>725</v>
      </c>
      <c r="ET191" t="s">
        <v>419</v>
      </c>
      <c r="EU191" t="s">
        <v>419</v>
      </c>
      <c r="EV191" t="s">
        <v>419</v>
      </c>
      <c r="EW191" t="s">
        <v>419</v>
      </c>
      <c r="EX191" t="s">
        <v>419</v>
      </c>
      <c r="EY191" t="s">
        <v>741</v>
      </c>
      <c r="EZ191" t="s">
        <v>741</v>
      </c>
      <c r="FA191" t="s">
        <v>741</v>
      </c>
      <c r="FB191" t="s">
        <v>2243</v>
      </c>
      <c r="FC191" t="s">
        <v>2243</v>
      </c>
      <c r="FD191" t="s">
        <v>444</v>
      </c>
      <c r="FE191" t="s">
        <v>444</v>
      </c>
      <c r="FF191" t="s">
        <v>444</v>
      </c>
      <c r="FG191" t="s">
        <v>444</v>
      </c>
      <c r="FH191" t="s">
        <v>444</v>
      </c>
      <c r="FI191">
        <v>1</v>
      </c>
      <c r="FJ191">
        <v>1</v>
      </c>
      <c r="FK191">
        <v>1</v>
      </c>
      <c r="FL191">
        <v>1</v>
      </c>
      <c r="FM191">
        <v>1</v>
      </c>
      <c r="FN191">
        <v>4</v>
      </c>
      <c r="FO191">
        <v>4</v>
      </c>
      <c r="FP191">
        <v>4</v>
      </c>
      <c r="FQ191">
        <v>2</v>
      </c>
      <c r="FR191">
        <v>2</v>
      </c>
      <c r="FS191" t="s">
        <v>445</v>
      </c>
      <c r="FT191" t="s">
        <v>445</v>
      </c>
      <c r="FU191" t="s">
        <v>445</v>
      </c>
      <c r="FV191" t="s">
        <v>445</v>
      </c>
      <c r="FW191" t="s">
        <v>445</v>
      </c>
      <c r="FZ191" t="s">
        <v>2244</v>
      </c>
      <c r="GA191" t="s">
        <v>725</v>
      </c>
      <c r="GB191" t="s">
        <v>725</v>
      </c>
      <c r="GE191" t="s">
        <v>2245</v>
      </c>
      <c r="GF191" t="s">
        <v>419</v>
      </c>
      <c r="GG191" t="s">
        <v>419</v>
      </c>
      <c r="GJ191" t="s">
        <v>2246</v>
      </c>
      <c r="GK191" t="s">
        <v>2243</v>
      </c>
      <c r="GL191" t="s">
        <v>2243</v>
      </c>
      <c r="GO191" t="s">
        <v>743</v>
      </c>
      <c r="GP191" t="s">
        <v>444</v>
      </c>
      <c r="GT191">
        <v>12</v>
      </c>
      <c r="GU191">
        <v>10</v>
      </c>
      <c r="GY191">
        <v>8</v>
      </c>
      <c r="GZ191">
        <v>2</v>
      </c>
      <c r="HD191" t="s">
        <v>445</v>
      </c>
      <c r="HE191" t="s">
        <v>445</v>
      </c>
      <c r="HJ191" t="s">
        <v>2244</v>
      </c>
      <c r="HK191" t="s">
        <v>2244</v>
      </c>
      <c r="HO191" t="s">
        <v>2245</v>
      </c>
      <c r="HP191" t="s">
        <v>2245</v>
      </c>
      <c r="HT191" t="s">
        <v>2246</v>
      </c>
      <c r="HU191" t="s">
        <v>2246</v>
      </c>
      <c r="HY191" t="s">
        <v>743</v>
      </c>
      <c r="HZ191" t="s">
        <v>743</v>
      </c>
      <c r="ID191">
        <v>12</v>
      </c>
      <c r="II191">
        <v>8</v>
      </c>
      <c r="IJ191">
        <v>8</v>
      </c>
      <c r="IN191" t="s">
        <v>445</v>
      </c>
      <c r="IO191" t="s">
        <v>445</v>
      </c>
      <c r="IP191" t="s">
        <v>421</v>
      </c>
      <c r="IQ191" t="s">
        <v>421</v>
      </c>
      <c r="IR191" t="s">
        <v>421</v>
      </c>
      <c r="IS191" t="s">
        <v>421</v>
      </c>
      <c r="IT191" t="s">
        <v>421</v>
      </c>
      <c r="IU191" t="s">
        <v>447</v>
      </c>
      <c r="IV191" t="s">
        <v>447</v>
      </c>
      <c r="IW191" t="s">
        <v>447</v>
      </c>
      <c r="IX191" t="s">
        <v>447</v>
      </c>
      <c r="IY191" t="s">
        <v>447</v>
      </c>
      <c r="IZ191" t="s">
        <v>2247</v>
      </c>
      <c r="JA191" t="s">
        <v>2247</v>
      </c>
      <c r="JB191" t="s">
        <v>2247</v>
      </c>
      <c r="JC191" t="s">
        <v>2247</v>
      </c>
      <c r="JD191" t="s">
        <v>2247</v>
      </c>
      <c r="JE191" t="s">
        <v>2248</v>
      </c>
      <c r="JF191" t="s">
        <v>2248</v>
      </c>
      <c r="JG191" t="s">
        <v>2248</v>
      </c>
      <c r="JH191" t="s">
        <v>2248</v>
      </c>
      <c r="JI191" t="s">
        <v>2248</v>
      </c>
      <c r="JK191" t="s">
        <v>419</v>
      </c>
      <c r="JL191" t="s">
        <v>419</v>
      </c>
      <c r="JM191" t="s">
        <v>419</v>
      </c>
      <c r="JN191" t="s">
        <v>419</v>
      </c>
      <c r="JO191">
        <v>800</v>
      </c>
      <c r="JP191">
        <v>800</v>
      </c>
      <c r="JQ191" s="5">
        <v>800</v>
      </c>
      <c r="JR191">
        <v>800</v>
      </c>
      <c r="JS191">
        <v>800</v>
      </c>
      <c r="JT191">
        <v>1</v>
      </c>
      <c r="JU191">
        <v>1</v>
      </c>
      <c r="JV191">
        <v>2</v>
      </c>
      <c r="JW191">
        <v>2</v>
      </c>
      <c r="JX191">
        <v>2</v>
      </c>
      <c r="JY191">
        <v>0</v>
      </c>
      <c r="JZ191">
        <v>0</v>
      </c>
      <c r="KA191">
        <v>1</v>
      </c>
      <c r="KB191">
        <v>1</v>
      </c>
      <c r="KC191">
        <v>1</v>
      </c>
      <c r="KD191" t="s">
        <v>421</v>
      </c>
      <c r="KE191" t="s">
        <v>421</v>
      </c>
      <c r="KF191" t="s">
        <v>421</v>
      </c>
      <c r="KG191" t="s">
        <v>421</v>
      </c>
      <c r="KH191" t="s">
        <v>421</v>
      </c>
      <c r="KI191" t="s">
        <v>535</v>
      </c>
      <c r="KJ191" t="s">
        <v>535</v>
      </c>
      <c r="KK191" t="s">
        <v>535</v>
      </c>
      <c r="KL191" t="s">
        <v>535</v>
      </c>
      <c r="KM191" t="s">
        <v>535</v>
      </c>
      <c r="KN191">
        <v>102.74</v>
      </c>
      <c r="KO191">
        <v>102.74</v>
      </c>
      <c r="KP191">
        <v>168.59</v>
      </c>
      <c r="KQ191">
        <v>326.77999999999997</v>
      </c>
      <c r="KR191">
        <v>326.77999999999997</v>
      </c>
      <c r="KS191">
        <v>163</v>
      </c>
      <c r="KT191">
        <v>163</v>
      </c>
      <c r="KU191">
        <v>635</v>
      </c>
      <c r="KV191">
        <v>1615</v>
      </c>
      <c r="KW191">
        <v>1615</v>
      </c>
      <c r="KX191">
        <v>102.74</v>
      </c>
      <c r="KY191">
        <v>102.74</v>
      </c>
      <c r="KZ191" s="4">
        <v>168.59</v>
      </c>
      <c r="LA191">
        <v>326.77999999999997</v>
      </c>
      <c r="LB191">
        <v>326.77999999999997</v>
      </c>
      <c r="LC191">
        <v>60</v>
      </c>
      <c r="LD191">
        <v>60</v>
      </c>
      <c r="LE191">
        <v>60</v>
      </c>
      <c r="LF191">
        <v>60</v>
      </c>
      <c r="LG191">
        <v>60</v>
      </c>
      <c r="LH191" t="s">
        <v>450</v>
      </c>
      <c r="LI191" t="s">
        <v>451</v>
      </c>
      <c r="LJ191">
        <v>61.09</v>
      </c>
      <c r="LK191">
        <v>61.09</v>
      </c>
      <c r="LL191">
        <v>44.28</v>
      </c>
      <c r="LM191">
        <v>26.05</v>
      </c>
      <c r="LN191">
        <v>26.05</v>
      </c>
      <c r="LO191">
        <v>274.45</v>
      </c>
      <c r="LP191">
        <v>274.45</v>
      </c>
      <c r="LQ191">
        <v>210.06</v>
      </c>
      <c r="LR191">
        <v>126.84</v>
      </c>
      <c r="LS191">
        <v>126.84</v>
      </c>
      <c r="LT191">
        <v>84.22</v>
      </c>
      <c r="LU191">
        <v>84.22</v>
      </c>
      <c r="LV191">
        <v>62.06</v>
      </c>
      <c r="LW191">
        <v>37.299999999999997</v>
      </c>
      <c r="LX191">
        <v>37.299999999999997</v>
      </c>
      <c r="LY191">
        <v>72.08</v>
      </c>
      <c r="LZ191">
        <v>72.08</v>
      </c>
      <c r="MA191">
        <v>51.1</v>
      </c>
      <c r="MB191">
        <v>29.97</v>
      </c>
      <c r="MC191">
        <v>29.97</v>
      </c>
      <c r="MD191">
        <v>53.28</v>
      </c>
      <c r="ME191">
        <v>53.28</v>
      </c>
      <c r="MF191">
        <v>37.49</v>
      </c>
      <c r="MG191">
        <v>22.44</v>
      </c>
      <c r="MH191">
        <v>22.44</v>
      </c>
      <c r="MI191">
        <v>59.02</v>
      </c>
      <c r="MJ191">
        <v>59.02</v>
      </c>
      <c r="MK191">
        <v>41.83</v>
      </c>
      <c r="ML191">
        <v>24.72</v>
      </c>
      <c r="MM191">
        <v>24.72</v>
      </c>
      <c r="MN191">
        <v>56.09</v>
      </c>
      <c r="MO191">
        <v>56.09</v>
      </c>
      <c r="MP191">
        <v>40.18</v>
      </c>
      <c r="MQ191">
        <v>23.22</v>
      </c>
      <c r="MR191">
        <v>23.22</v>
      </c>
      <c r="MS191">
        <v>19.39</v>
      </c>
      <c r="MT191">
        <v>19.39</v>
      </c>
      <c r="MU191">
        <v>22.33</v>
      </c>
      <c r="MV191">
        <v>12.18</v>
      </c>
      <c r="MW191">
        <v>12.18</v>
      </c>
      <c r="MX191">
        <v>62.16</v>
      </c>
      <c r="MY191">
        <v>62.16</v>
      </c>
      <c r="MZ191">
        <v>59.91</v>
      </c>
      <c r="NA191">
        <v>39.53</v>
      </c>
      <c r="NB191">
        <v>39.53</v>
      </c>
      <c r="NC191">
        <v>38.93</v>
      </c>
      <c r="ND191">
        <v>38.93</v>
      </c>
      <c r="NE191">
        <v>126.64</v>
      </c>
      <c r="NF191">
        <v>323.08999999999997</v>
      </c>
      <c r="NG191">
        <v>323.08999999999997</v>
      </c>
      <c r="NH191">
        <v>16.32</v>
      </c>
      <c r="NI191">
        <v>16.32</v>
      </c>
      <c r="NJ191">
        <v>62.6</v>
      </c>
      <c r="NK191">
        <v>169.57</v>
      </c>
      <c r="NL191">
        <v>169.57</v>
      </c>
      <c r="NM191">
        <v>68.790000000000006</v>
      </c>
      <c r="NN191">
        <v>68.790000000000006</v>
      </c>
      <c r="NO191">
        <v>48.41</v>
      </c>
      <c r="NP191">
        <v>28.32</v>
      </c>
      <c r="NQ191">
        <v>28.32</v>
      </c>
      <c r="NW191">
        <v>23.9</v>
      </c>
      <c r="NX191">
        <v>23.9</v>
      </c>
      <c r="NY191">
        <v>23.8</v>
      </c>
      <c r="NZ191">
        <v>24.6</v>
      </c>
      <c r="OA191">
        <v>24.6</v>
      </c>
      <c r="OB191">
        <v>23.9</v>
      </c>
      <c r="OC191">
        <v>23.9</v>
      </c>
      <c r="OD191">
        <v>23.8</v>
      </c>
      <c r="OE191">
        <v>24.6</v>
      </c>
      <c r="OF191">
        <v>24.6</v>
      </c>
      <c r="OG191">
        <v>26.2</v>
      </c>
      <c r="OH191">
        <v>26.2</v>
      </c>
      <c r="OI191">
        <v>25.8</v>
      </c>
      <c r="OJ191">
        <v>26.5</v>
      </c>
      <c r="OK191">
        <v>26.5</v>
      </c>
      <c r="OT191" s="1">
        <v>42486</v>
      </c>
      <c r="OU191" s="1">
        <v>42510</v>
      </c>
      <c r="OV191" t="s">
        <v>452</v>
      </c>
      <c r="OW191" t="s">
        <v>2556</v>
      </c>
    </row>
    <row r="192" spans="1:413" x14ac:dyDescent="0.25">
      <c r="A192">
        <v>2267792</v>
      </c>
      <c r="B192" t="s">
        <v>2235</v>
      </c>
      <c r="C192" t="s">
        <v>2236</v>
      </c>
      <c r="D192" t="s">
        <v>2557</v>
      </c>
      <c r="E192" t="s">
        <v>2558</v>
      </c>
      <c r="G192" t="s">
        <v>514</v>
      </c>
      <c r="H192" t="s">
        <v>541</v>
      </c>
      <c r="I192" t="s">
        <v>585</v>
      </c>
      <c r="J192" t="s">
        <v>420</v>
      </c>
      <c r="K192" t="s">
        <v>420</v>
      </c>
      <c r="L192" t="s">
        <v>421</v>
      </c>
      <c r="N192" t="s">
        <v>421</v>
      </c>
      <c r="O192" t="s">
        <v>421</v>
      </c>
      <c r="P192">
        <v>5</v>
      </c>
      <c r="Q192" t="s">
        <v>684</v>
      </c>
      <c r="R192" t="s">
        <v>423</v>
      </c>
      <c r="S192" t="s">
        <v>632</v>
      </c>
      <c r="T192" t="s">
        <v>632</v>
      </c>
      <c r="U192" t="s">
        <v>419</v>
      </c>
      <c r="AL192" t="s">
        <v>419</v>
      </c>
      <c r="AM192" t="s">
        <v>420</v>
      </c>
      <c r="AN192" t="s">
        <v>419</v>
      </c>
      <c r="AO192" t="s">
        <v>421</v>
      </c>
      <c r="AP192" t="s">
        <v>419</v>
      </c>
      <c r="AQ192" t="s">
        <v>420</v>
      </c>
      <c r="AR192" t="s">
        <v>419</v>
      </c>
      <c r="AS192" t="s">
        <v>421</v>
      </c>
      <c r="AT192" t="s">
        <v>421</v>
      </c>
      <c r="AU192" t="s">
        <v>420</v>
      </c>
      <c r="AV192" t="s">
        <v>420</v>
      </c>
      <c r="AW192" t="s">
        <v>421</v>
      </c>
      <c r="AX192" t="s">
        <v>420</v>
      </c>
      <c r="AY192" t="s">
        <v>420</v>
      </c>
      <c r="AZ192" t="s">
        <v>421</v>
      </c>
      <c r="BA192" t="s">
        <v>421</v>
      </c>
      <c r="BB192" t="s">
        <v>420</v>
      </c>
      <c r="BC192" t="s">
        <v>421</v>
      </c>
      <c r="BD192" t="s">
        <v>420</v>
      </c>
      <c r="BE192" t="s">
        <v>420</v>
      </c>
      <c r="BF192" t="s">
        <v>420</v>
      </c>
      <c r="BG192" t="s">
        <v>420</v>
      </c>
      <c r="BH192" t="s">
        <v>420</v>
      </c>
      <c r="BI192">
        <v>2</v>
      </c>
      <c r="BJ192">
        <v>16</v>
      </c>
      <c r="BK192">
        <v>65536</v>
      </c>
      <c r="BM192" t="s">
        <v>2559</v>
      </c>
      <c r="BN192" t="s">
        <v>2559</v>
      </c>
      <c r="BO192" t="s">
        <v>2559</v>
      </c>
      <c r="BP192" t="s">
        <v>2559</v>
      </c>
      <c r="BQ192" t="s">
        <v>2559</v>
      </c>
      <c r="BR192">
        <v>2</v>
      </c>
      <c r="BS192">
        <v>2</v>
      </c>
      <c r="BT192">
        <v>2</v>
      </c>
      <c r="BU192">
        <v>2</v>
      </c>
      <c r="BV192">
        <v>2</v>
      </c>
      <c r="BW192">
        <v>8</v>
      </c>
      <c r="BX192">
        <v>8</v>
      </c>
      <c r="BY192">
        <v>8</v>
      </c>
      <c r="BZ192">
        <v>8</v>
      </c>
      <c r="CA192">
        <v>8</v>
      </c>
      <c r="CB192">
        <v>32</v>
      </c>
      <c r="CC192">
        <v>32</v>
      </c>
      <c r="CD192">
        <v>32</v>
      </c>
      <c r="CE192">
        <v>32</v>
      </c>
      <c r="CF192">
        <v>32</v>
      </c>
      <c r="CG192" t="s">
        <v>2240</v>
      </c>
      <c r="CH192" t="s">
        <v>2240</v>
      </c>
      <c r="CI192" t="s">
        <v>2240</v>
      </c>
      <c r="CJ192" t="s">
        <v>2240</v>
      </c>
      <c r="CK192" t="s">
        <v>2240</v>
      </c>
      <c r="CL192" t="s">
        <v>2549</v>
      </c>
      <c r="CM192" t="s">
        <v>2549</v>
      </c>
      <c r="CN192" t="s">
        <v>2549</v>
      </c>
      <c r="CO192" t="s">
        <v>2549</v>
      </c>
      <c r="CP192" t="s">
        <v>2549</v>
      </c>
      <c r="CQ192">
        <v>2.1</v>
      </c>
      <c r="CR192">
        <v>2.1</v>
      </c>
      <c r="CS192">
        <v>2.1</v>
      </c>
      <c r="CT192">
        <v>2.1</v>
      </c>
      <c r="CU192">
        <v>2.1</v>
      </c>
      <c r="CV192">
        <v>8</v>
      </c>
      <c r="CW192">
        <v>8</v>
      </c>
      <c r="CX192">
        <v>8</v>
      </c>
      <c r="CY192">
        <v>8</v>
      </c>
      <c r="CZ192">
        <v>8</v>
      </c>
      <c r="DA192" t="s">
        <v>523</v>
      </c>
      <c r="DB192" t="s">
        <v>523</v>
      </c>
      <c r="DC192" t="s">
        <v>435</v>
      </c>
      <c r="DD192" t="s">
        <v>435</v>
      </c>
      <c r="DE192" t="s">
        <v>435</v>
      </c>
      <c r="DF192" t="s">
        <v>2550</v>
      </c>
      <c r="DG192" t="s">
        <v>2550</v>
      </c>
      <c r="DH192" t="s">
        <v>2551</v>
      </c>
      <c r="DI192" t="s">
        <v>2551</v>
      </c>
      <c r="DJ192" t="s">
        <v>2551</v>
      </c>
      <c r="DK192">
        <v>2.4</v>
      </c>
      <c r="DL192">
        <v>2.4</v>
      </c>
      <c r="DM192">
        <v>2.4</v>
      </c>
      <c r="DN192">
        <v>2.4</v>
      </c>
      <c r="DO192">
        <v>2.4</v>
      </c>
      <c r="DP192">
        <v>4</v>
      </c>
      <c r="DQ192">
        <v>4</v>
      </c>
      <c r="DR192">
        <v>64</v>
      </c>
      <c r="DS192">
        <v>64</v>
      </c>
      <c r="DT192">
        <v>64</v>
      </c>
      <c r="DU192">
        <v>2</v>
      </c>
      <c r="DV192">
        <v>2</v>
      </c>
      <c r="DW192">
        <v>8</v>
      </c>
      <c r="DX192">
        <v>16</v>
      </c>
      <c r="DY192">
        <v>16</v>
      </c>
      <c r="DZ192">
        <v>8</v>
      </c>
      <c r="EA192">
        <v>8</v>
      </c>
      <c r="EB192">
        <v>512</v>
      </c>
      <c r="EC192">
        <v>1024</v>
      </c>
      <c r="ED192">
        <v>1024</v>
      </c>
      <c r="EE192">
        <v>0</v>
      </c>
      <c r="EF192">
        <v>0</v>
      </c>
      <c r="EG192">
        <v>0</v>
      </c>
      <c r="EH192">
        <v>0</v>
      </c>
      <c r="EI192">
        <v>0</v>
      </c>
      <c r="EJ192">
        <v>1</v>
      </c>
      <c r="EK192">
        <v>1</v>
      </c>
      <c r="EL192">
        <v>3</v>
      </c>
      <c r="EM192">
        <v>8</v>
      </c>
      <c r="EN192">
        <v>8</v>
      </c>
      <c r="EO192" t="s">
        <v>725</v>
      </c>
      <c r="EP192" t="s">
        <v>725</v>
      </c>
      <c r="EQ192" t="s">
        <v>725</v>
      </c>
      <c r="ER192" t="s">
        <v>725</v>
      </c>
      <c r="ES192" t="s">
        <v>725</v>
      </c>
      <c r="ET192" t="s">
        <v>419</v>
      </c>
      <c r="EU192" t="s">
        <v>419</v>
      </c>
      <c r="EV192" t="s">
        <v>419</v>
      </c>
      <c r="EW192" t="s">
        <v>419</v>
      </c>
      <c r="EX192" t="s">
        <v>419</v>
      </c>
      <c r="EY192" t="s">
        <v>728</v>
      </c>
      <c r="EZ192" t="s">
        <v>728</v>
      </c>
      <c r="FA192" t="s">
        <v>728</v>
      </c>
      <c r="FB192" t="s">
        <v>728</v>
      </c>
      <c r="FC192" t="s">
        <v>728</v>
      </c>
      <c r="FD192" t="s">
        <v>444</v>
      </c>
      <c r="FE192" t="s">
        <v>444</v>
      </c>
      <c r="FF192" t="s">
        <v>444</v>
      </c>
      <c r="FG192" t="s">
        <v>444</v>
      </c>
      <c r="FH192" t="s">
        <v>444</v>
      </c>
      <c r="FI192">
        <v>1</v>
      </c>
      <c r="FJ192">
        <v>1</v>
      </c>
      <c r="FK192">
        <v>1</v>
      </c>
      <c r="FL192">
        <v>1</v>
      </c>
      <c r="FM192">
        <v>1</v>
      </c>
      <c r="FN192">
        <v>2</v>
      </c>
      <c r="FO192">
        <v>2</v>
      </c>
      <c r="FP192">
        <v>2</v>
      </c>
      <c r="FQ192">
        <v>2</v>
      </c>
      <c r="FR192">
        <v>2</v>
      </c>
      <c r="FS192" t="s">
        <v>504</v>
      </c>
      <c r="FT192" t="s">
        <v>504</v>
      </c>
      <c r="FU192" t="s">
        <v>504</v>
      </c>
      <c r="FV192" t="s">
        <v>504</v>
      </c>
      <c r="FW192" t="s">
        <v>504</v>
      </c>
      <c r="FZ192" t="s">
        <v>2244</v>
      </c>
      <c r="GA192" t="s">
        <v>2244</v>
      </c>
      <c r="GB192" t="s">
        <v>2244</v>
      </c>
      <c r="GE192" t="s">
        <v>2245</v>
      </c>
      <c r="GF192" t="s">
        <v>2245</v>
      </c>
      <c r="GG192" t="s">
        <v>2245</v>
      </c>
      <c r="GJ192" t="s">
        <v>2246</v>
      </c>
      <c r="GK192" t="s">
        <v>2246</v>
      </c>
      <c r="GL192" t="s">
        <v>2246</v>
      </c>
      <c r="GO192" t="s">
        <v>743</v>
      </c>
      <c r="GP192" t="s">
        <v>743</v>
      </c>
      <c r="GT192">
        <v>12</v>
      </c>
      <c r="GU192">
        <v>12</v>
      </c>
      <c r="GY192">
        <v>8</v>
      </c>
      <c r="GZ192">
        <v>8</v>
      </c>
      <c r="HD192" t="s">
        <v>445</v>
      </c>
      <c r="HE192" t="s">
        <v>445</v>
      </c>
      <c r="HJ192" t="s">
        <v>2535</v>
      </c>
      <c r="HK192" t="s">
        <v>2535</v>
      </c>
      <c r="HO192" t="s">
        <v>419</v>
      </c>
      <c r="HP192" t="s">
        <v>419</v>
      </c>
      <c r="HT192" t="s">
        <v>2536</v>
      </c>
      <c r="HU192" t="s">
        <v>2536</v>
      </c>
      <c r="HY192" t="s">
        <v>444</v>
      </c>
      <c r="HZ192" t="s">
        <v>444</v>
      </c>
      <c r="ID192">
        <v>10</v>
      </c>
      <c r="II192">
        <v>2</v>
      </c>
      <c r="IJ192">
        <v>2</v>
      </c>
      <c r="IN192" t="s">
        <v>445</v>
      </c>
      <c r="IO192" t="s">
        <v>445</v>
      </c>
      <c r="IP192" t="s">
        <v>420</v>
      </c>
      <c r="IQ192" t="s">
        <v>420</v>
      </c>
      <c r="IR192" t="s">
        <v>421</v>
      </c>
      <c r="IS192" t="s">
        <v>421</v>
      </c>
      <c r="IT192" t="s">
        <v>421</v>
      </c>
      <c r="IU192" t="s">
        <v>447</v>
      </c>
      <c r="IV192" t="s">
        <v>447</v>
      </c>
      <c r="IW192" t="s">
        <v>447</v>
      </c>
      <c r="IX192" t="s">
        <v>447</v>
      </c>
      <c r="IY192" t="s">
        <v>447</v>
      </c>
      <c r="IZ192" t="s">
        <v>2247</v>
      </c>
      <c r="JA192" t="s">
        <v>2247</v>
      </c>
      <c r="JB192" t="s">
        <v>2247</v>
      </c>
      <c r="JC192" t="s">
        <v>2247</v>
      </c>
      <c r="JD192" t="s">
        <v>2247</v>
      </c>
      <c r="JE192" t="s">
        <v>2248</v>
      </c>
      <c r="JF192" t="s">
        <v>2248</v>
      </c>
      <c r="JG192" t="s">
        <v>2248</v>
      </c>
      <c r="JH192" t="s">
        <v>2248</v>
      </c>
      <c r="JI192" t="s">
        <v>2248</v>
      </c>
      <c r="JJ192" t="s">
        <v>419</v>
      </c>
      <c r="JK192" t="s">
        <v>419</v>
      </c>
      <c r="JL192" t="s">
        <v>419</v>
      </c>
      <c r="JM192" t="s">
        <v>419</v>
      </c>
      <c r="JN192" t="s">
        <v>419</v>
      </c>
      <c r="JO192">
        <v>800</v>
      </c>
      <c r="JP192">
        <v>800</v>
      </c>
      <c r="JQ192" s="5">
        <v>800</v>
      </c>
      <c r="JR192">
        <v>800</v>
      </c>
      <c r="JS192">
        <v>800</v>
      </c>
      <c r="JT192">
        <v>2</v>
      </c>
      <c r="JU192">
        <v>2</v>
      </c>
      <c r="JV192">
        <v>2</v>
      </c>
      <c r="JW192">
        <v>2</v>
      </c>
      <c r="JX192">
        <v>2</v>
      </c>
      <c r="JY192">
        <v>1</v>
      </c>
      <c r="JZ192">
        <v>1</v>
      </c>
      <c r="KA192">
        <v>1</v>
      </c>
      <c r="KB192">
        <v>1</v>
      </c>
      <c r="KC192">
        <v>1</v>
      </c>
      <c r="KD192" t="s">
        <v>421</v>
      </c>
      <c r="KE192" t="s">
        <v>421</v>
      </c>
      <c r="KF192" t="s">
        <v>421</v>
      </c>
      <c r="KG192" t="s">
        <v>421</v>
      </c>
      <c r="KH192" t="s">
        <v>421</v>
      </c>
      <c r="KI192" t="s">
        <v>535</v>
      </c>
      <c r="KJ192" t="s">
        <v>535</v>
      </c>
      <c r="KK192" t="s">
        <v>535</v>
      </c>
      <c r="KL192" t="s">
        <v>535</v>
      </c>
      <c r="KM192" t="s">
        <v>535</v>
      </c>
      <c r="KN192">
        <v>88.5</v>
      </c>
      <c r="KO192">
        <v>88.5</v>
      </c>
      <c r="KP192">
        <v>135.32</v>
      </c>
      <c r="KQ192">
        <v>347.1</v>
      </c>
      <c r="KR192">
        <v>347.1</v>
      </c>
      <c r="KS192">
        <v>179</v>
      </c>
      <c r="KT192">
        <v>179</v>
      </c>
      <c r="KU192">
        <v>631</v>
      </c>
      <c r="KV192">
        <v>1247</v>
      </c>
      <c r="KW192">
        <v>1247</v>
      </c>
      <c r="KX192">
        <v>88.5</v>
      </c>
      <c r="KY192">
        <v>88.5</v>
      </c>
      <c r="KZ192" s="4">
        <v>135.32</v>
      </c>
      <c r="LA192">
        <v>347.1</v>
      </c>
      <c r="LB192">
        <v>347.1</v>
      </c>
      <c r="LC192">
        <v>60</v>
      </c>
      <c r="LD192">
        <v>60</v>
      </c>
      <c r="LE192">
        <v>60</v>
      </c>
      <c r="LF192">
        <v>60</v>
      </c>
      <c r="LG192">
        <v>60</v>
      </c>
      <c r="LH192" t="s">
        <v>450</v>
      </c>
      <c r="LI192" t="s">
        <v>451</v>
      </c>
      <c r="LJ192">
        <v>65.09</v>
      </c>
      <c r="LK192">
        <v>65.09</v>
      </c>
      <c r="LL192">
        <v>49.4</v>
      </c>
      <c r="LM192">
        <v>23.6</v>
      </c>
      <c r="LN192">
        <v>23.6</v>
      </c>
      <c r="LO192">
        <v>292.81</v>
      </c>
      <c r="LP192">
        <v>292.81</v>
      </c>
      <c r="LQ192">
        <v>237.73</v>
      </c>
      <c r="LR192">
        <v>124.19</v>
      </c>
      <c r="LS192">
        <v>124.19</v>
      </c>
      <c r="LT192">
        <v>88.26</v>
      </c>
      <c r="LU192">
        <v>88.26</v>
      </c>
      <c r="LV192">
        <v>70.03</v>
      </c>
      <c r="LW192">
        <v>35.43</v>
      </c>
      <c r="LX192">
        <v>35.43</v>
      </c>
      <c r="LY192">
        <v>76.28</v>
      </c>
      <c r="LZ192">
        <v>76.28</v>
      </c>
      <c r="MA192">
        <v>58.96</v>
      </c>
      <c r="MB192">
        <v>28.6</v>
      </c>
      <c r="MC192">
        <v>28.6</v>
      </c>
      <c r="MD192">
        <v>56.44</v>
      </c>
      <c r="ME192">
        <v>56.44</v>
      </c>
      <c r="MF192">
        <v>42.66</v>
      </c>
      <c r="MG192">
        <v>21.68</v>
      </c>
      <c r="MH192">
        <v>21.68</v>
      </c>
      <c r="MI192">
        <v>62.39</v>
      </c>
      <c r="MJ192">
        <v>62.39</v>
      </c>
      <c r="MK192">
        <v>48.26</v>
      </c>
      <c r="ML192">
        <v>23.7</v>
      </c>
      <c r="MM192">
        <v>23.7</v>
      </c>
      <c r="MN192">
        <v>59.32</v>
      </c>
      <c r="MO192">
        <v>59.32</v>
      </c>
      <c r="MP192">
        <v>46.4</v>
      </c>
      <c r="MQ192">
        <v>22.11</v>
      </c>
      <c r="MR192">
        <v>22.11</v>
      </c>
      <c r="MS192">
        <v>29.44</v>
      </c>
      <c r="MT192">
        <v>29.44</v>
      </c>
      <c r="MU192">
        <v>24.83</v>
      </c>
      <c r="MV192">
        <v>13.69</v>
      </c>
      <c r="MW192">
        <v>13.69</v>
      </c>
      <c r="MX192">
        <v>101.02</v>
      </c>
      <c r="MY192">
        <v>101.02</v>
      </c>
      <c r="MZ192">
        <v>66.75</v>
      </c>
      <c r="NA192">
        <v>38.78</v>
      </c>
      <c r="NB192">
        <v>38.78</v>
      </c>
      <c r="NC192">
        <v>44.11</v>
      </c>
      <c r="ND192">
        <v>44.11</v>
      </c>
      <c r="NE192">
        <v>153.6</v>
      </c>
      <c r="NF192">
        <v>445.58</v>
      </c>
      <c r="NG192">
        <v>445.58</v>
      </c>
      <c r="NH192">
        <v>20.83</v>
      </c>
      <c r="NI192">
        <v>20.83</v>
      </c>
      <c r="NJ192">
        <v>77.28</v>
      </c>
      <c r="NK192">
        <v>238.13</v>
      </c>
      <c r="NL192">
        <v>238.13</v>
      </c>
      <c r="NM192">
        <v>73.47</v>
      </c>
      <c r="NN192">
        <v>73.47</v>
      </c>
      <c r="NO192">
        <v>55.38</v>
      </c>
      <c r="NP192">
        <v>27.76</v>
      </c>
      <c r="NQ192">
        <v>27.76</v>
      </c>
      <c r="NW192">
        <v>24</v>
      </c>
      <c r="NX192">
        <v>24</v>
      </c>
      <c r="NY192">
        <v>23.8</v>
      </c>
      <c r="NZ192">
        <v>23.4</v>
      </c>
      <c r="OA192">
        <v>23.4</v>
      </c>
      <c r="OB192">
        <v>24</v>
      </c>
      <c r="OC192">
        <v>24</v>
      </c>
      <c r="OD192">
        <v>23.8</v>
      </c>
      <c r="OE192">
        <v>23.4</v>
      </c>
      <c r="OF192">
        <v>23.4</v>
      </c>
      <c r="OG192">
        <v>26.1</v>
      </c>
      <c r="OH192">
        <v>26.1</v>
      </c>
      <c r="OI192">
        <v>24.9</v>
      </c>
      <c r="OJ192">
        <v>25.8</v>
      </c>
      <c r="OK192">
        <v>25.8</v>
      </c>
      <c r="OT192" s="1">
        <v>42486</v>
      </c>
      <c r="OU192" s="1">
        <v>42510</v>
      </c>
      <c r="OV192" t="s">
        <v>452</v>
      </c>
      <c r="OW192" t="s">
        <v>2560</v>
      </c>
    </row>
    <row r="193" spans="1:413" x14ac:dyDescent="0.25">
      <c r="A193">
        <v>2234349</v>
      </c>
      <c r="B193" t="s">
        <v>2235</v>
      </c>
      <c r="C193" t="s">
        <v>2236</v>
      </c>
      <c r="D193" t="s">
        <v>2561</v>
      </c>
      <c r="E193" t="s">
        <v>2562</v>
      </c>
      <c r="G193" t="s">
        <v>514</v>
      </c>
      <c r="H193" t="s">
        <v>515</v>
      </c>
      <c r="I193" t="s">
        <v>585</v>
      </c>
      <c r="J193" t="s">
        <v>420</v>
      </c>
      <c r="K193" t="s">
        <v>420</v>
      </c>
      <c r="L193" t="s">
        <v>421</v>
      </c>
      <c r="N193" t="s">
        <v>421</v>
      </c>
      <c r="O193" t="s">
        <v>421</v>
      </c>
      <c r="P193">
        <v>8</v>
      </c>
      <c r="Q193" t="s">
        <v>684</v>
      </c>
      <c r="R193" t="s">
        <v>423</v>
      </c>
      <c r="S193" t="s">
        <v>632</v>
      </c>
      <c r="T193" t="s">
        <v>632</v>
      </c>
      <c r="U193" t="s">
        <v>632</v>
      </c>
      <c r="AM193" t="s">
        <v>420</v>
      </c>
      <c r="AO193" t="s">
        <v>421</v>
      </c>
      <c r="AQ193" t="s">
        <v>420</v>
      </c>
      <c r="AS193" t="s">
        <v>421</v>
      </c>
      <c r="AT193" t="s">
        <v>421</v>
      </c>
      <c r="AU193" t="s">
        <v>420</v>
      </c>
      <c r="AV193" t="s">
        <v>420</v>
      </c>
      <c r="AW193" t="s">
        <v>421</v>
      </c>
      <c r="AX193" t="s">
        <v>420</v>
      </c>
      <c r="AY193" t="s">
        <v>420</v>
      </c>
      <c r="AZ193" t="s">
        <v>421</v>
      </c>
      <c r="BA193" t="s">
        <v>421</v>
      </c>
      <c r="BB193" t="s">
        <v>420</v>
      </c>
      <c r="BC193" t="s">
        <v>421</v>
      </c>
      <c r="BD193" t="s">
        <v>420</v>
      </c>
      <c r="BE193" t="s">
        <v>420</v>
      </c>
      <c r="BF193" t="s">
        <v>420</v>
      </c>
      <c r="BG193" t="s">
        <v>420</v>
      </c>
      <c r="BH193" t="s">
        <v>420</v>
      </c>
      <c r="BI193">
        <v>2</v>
      </c>
      <c r="BJ193">
        <v>24</v>
      </c>
      <c r="BK193">
        <v>32768</v>
      </c>
      <c r="BM193" t="s">
        <v>2563</v>
      </c>
      <c r="BN193" t="s">
        <v>2563</v>
      </c>
      <c r="BO193" t="s">
        <v>2563</v>
      </c>
      <c r="BP193" t="s">
        <v>2563</v>
      </c>
      <c r="BQ193" t="s">
        <v>2563</v>
      </c>
      <c r="BR193">
        <v>2</v>
      </c>
      <c r="BS193">
        <v>2</v>
      </c>
      <c r="BT193">
        <v>2</v>
      </c>
      <c r="BU193">
        <v>2</v>
      </c>
      <c r="BV193">
        <v>2</v>
      </c>
      <c r="BW193">
        <v>8</v>
      </c>
      <c r="BX193">
        <v>8</v>
      </c>
      <c r="BY193">
        <v>8</v>
      </c>
      <c r="BZ193">
        <v>8</v>
      </c>
      <c r="CA193">
        <v>8</v>
      </c>
      <c r="CB193">
        <v>32</v>
      </c>
      <c r="CC193">
        <v>32</v>
      </c>
      <c r="CD193">
        <v>32</v>
      </c>
      <c r="CE193">
        <v>32</v>
      </c>
      <c r="CF193">
        <v>32</v>
      </c>
      <c r="CG193" t="s">
        <v>2240</v>
      </c>
      <c r="CH193" t="s">
        <v>2240</v>
      </c>
      <c r="CI193" t="s">
        <v>2240</v>
      </c>
      <c r="CJ193" t="s">
        <v>2240</v>
      </c>
      <c r="CK193" t="s">
        <v>2240</v>
      </c>
      <c r="CL193" t="s">
        <v>2241</v>
      </c>
      <c r="CM193" t="s">
        <v>2241</v>
      </c>
      <c r="CN193" t="s">
        <v>2241</v>
      </c>
      <c r="CO193" t="s">
        <v>2241</v>
      </c>
      <c r="CP193" t="s">
        <v>2241</v>
      </c>
      <c r="CQ193">
        <v>2.6</v>
      </c>
      <c r="CR193">
        <v>2.6</v>
      </c>
      <c r="CS193">
        <v>2.6</v>
      </c>
      <c r="CT193">
        <v>2.6</v>
      </c>
      <c r="CU193">
        <v>2.6</v>
      </c>
      <c r="CV193">
        <v>8</v>
      </c>
      <c r="CW193">
        <v>8</v>
      </c>
      <c r="CX193">
        <v>8</v>
      </c>
      <c r="CY193">
        <v>8</v>
      </c>
      <c r="CZ193">
        <v>8</v>
      </c>
      <c r="DA193" t="s">
        <v>523</v>
      </c>
      <c r="DB193" t="s">
        <v>523</v>
      </c>
      <c r="DC193" t="s">
        <v>435</v>
      </c>
      <c r="DD193" t="s">
        <v>435</v>
      </c>
      <c r="DE193" t="s">
        <v>435</v>
      </c>
      <c r="DF193" t="s">
        <v>2242</v>
      </c>
      <c r="DG193" t="s">
        <v>2242</v>
      </c>
      <c r="DH193" t="s">
        <v>888</v>
      </c>
      <c r="DI193" t="s">
        <v>888</v>
      </c>
      <c r="DJ193" t="s">
        <v>888</v>
      </c>
      <c r="DK193">
        <v>2.1</v>
      </c>
      <c r="DL193">
        <v>2.1</v>
      </c>
      <c r="DM193">
        <v>2.1</v>
      </c>
      <c r="DN193">
        <v>2.1</v>
      </c>
      <c r="DO193">
        <v>2.1</v>
      </c>
      <c r="DP193">
        <v>4</v>
      </c>
      <c r="DQ193">
        <v>4</v>
      </c>
      <c r="DR193">
        <v>32</v>
      </c>
      <c r="DS193">
        <v>32</v>
      </c>
      <c r="DT193">
        <v>32</v>
      </c>
      <c r="DU193">
        <v>4</v>
      </c>
      <c r="DV193">
        <v>4</v>
      </c>
      <c r="DW193">
        <v>8</v>
      </c>
      <c r="DX193">
        <v>24</v>
      </c>
      <c r="DY193">
        <v>24</v>
      </c>
      <c r="DZ193">
        <v>16</v>
      </c>
      <c r="EA193">
        <v>16</v>
      </c>
      <c r="EB193">
        <v>256</v>
      </c>
      <c r="EC193">
        <v>768</v>
      </c>
      <c r="ED193">
        <v>768</v>
      </c>
      <c r="EE193">
        <v>0</v>
      </c>
      <c r="EF193">
        <v>0</v>
      </c>
      <c r="EG193">
        <v>0</v>
      </c>
      <c r="EH193">
        <v>0</v>
      </c>
      <c r="EI193">
        <v>0</v>
      </c>
      <c r="EJ193">
        <v>1</v>
      </c>
      <c r="EK193">
        <v>1</v>
      </c>
      <c r="EL193">
        <v>3</v>
      </c>
      <c r="EM193">
        <v>8</v>
      </c>
      <c r="EN193">
        <v>8</v>
      </c>
      <c r="EO193" t="s">
        <v>725</v>
      </c>
      <c r="EP193" t="s">
        <v>725</v>
      </c>
      <c r="EQ193" t="s">
        <v>725</v>
      </c>
      <c r="ER193" t="s">
        <v>725</v>
      </c>
      <c r="ES193" t="s">
        <v>725</v>
      </c>
      <c r="EY193" t="s">
        <v>741</v>
      </c>
      <c r="EZ193" t="s">
        <v>741</v>
      </c>
      <c r="FA193" t="s">
        <v>741</v>
      </c>
      <c r="FB193" t="s">
        <v>2243</v>
      </c>
      <c r="FC193" t="s">
        <v>2243</v>
      </c>
      <c r="FD193" t="s">
        <v>444</v>
      </c>
      <c r="FE193" t="s">
        <v>444</v>
      </c>
      <c r="FF193" t="s">
        <v>444</v>
      </c>
      <c r="FG193" t="s">
        <v>444</v>
      </c>
      <c r="FH193" t="s">
        <v>444</v>
      </c>
      <c r="FI193">
        <v>1</v>
      </c>
      <c r="FJ193">
        <v>1</v>
      </c>
      <c r="FK193">
        <v>1</v>
      </c>
      <c r="FL193">
        <v>1</v>
      </c>
      <c r="FM193">
        <v>1</v>
      </c>
      <c r="FN193">
        <v>4</v>
      </c>
      <c r="FO193">
        <v>4</v>
      </c>
      <c r="FP193">
        <v>4</v>
      </c>
      <c r="FQ193">
        <v>2</v>
      </c>
      <c r="FR193">
        <v>2</v>
      </c>
      <c r="FS193" t="s">
        <v>445</v>
      </c>
      <c r="FT193" t="s">
        <v>445</v>
      </c>
      <c r="FU193" t="s">
        <v>445</v>
      </c>
      <c r="FV193" t="s">
        <v>445</v>
      </c>
      <c r="FW193" t="s">
        <v>445</v>
      </c>
      <c r="FZ193" t="s">
        <v>2244</v>
      </c>
      <c r="GA193" t="s">
        <v>725</v>
      </c>
      <c r="GB193" t="s">
        <v>725</v>
      </c>
      <c r="GE193" t="s">
        <v>2245</v>
      </c>
      <c r="GJ193" t="s">
        <v>2246</v>
      </c>
      <c r="GK193" t="s">
        <v>2243</v>
      </c>
      <c r="GL193" t="s">
        <v>2243</v>
      </c>
      <c r="GO193" t="s">
        <v>743</v>
      </c>
      <c r="GP193" t="s">
        <v>444</v>
      </c>
      <c r="GT193">
        <v>12</v>
      </c>
      <c r="GU193">
        <v>10</v>
      </c>
      <c r="GY193">
        <v>8</v>
      </c>
      <c r="GZ193">
        <v>2</v>
      </c>
      <c r="HD193" t="s">
        <v>445</v>
      </c>
      <c r="HE193" t="s">
        <v>445</v>
      </c>
      <c r="HJ193" t="s">
        <v>2244</v>
      </c>
      <c r="HK193" t="s">
        <v>2244</v>
      </c>
      <c r="HO193" t="s">
        <v>2245</v>
      </c>
      <c r="HP193" t="s">
        <v>2245</v>
      </c>
      <c r="HT193" t="s">
        <v>2246</v>
      </c>
      <c r="HU193" t="s">
        <v>2246</v>
      </c>
      <c r="HY193" t="s">
        <v>743</v>
      </c>
      <c r="HZ193" t="s">
        <v>743</v>
      </c>
      <c r="ID193">
        <v>12</v>
      </c>
      <c r="II193">
        <v>8</v>
      </c>
      <c r="IJ193">
        <v>8</v>
      </c>
      <c r="IN193" t="s">
        <v>445</v>
      </c>
      <c r="IO193" t="s">
        <v>445</v>
      </c>
      <c r="IP193" t="s">
        <v>421</v>
      </c>
      <c r="IQ193" t="s">
        <v>421</v>
      </c>
      <c r="IR193" t="s">
        <v>421</v>
      </c>
      <c r="IS193" t="s">
        <v>421</v>
      </c>
      <c r="IT193" t="s">
        <v>421</v>
      </c>
      <c r="IU193" t="s">
        <v>447</v>
      </c>
      <c r="IV193" t="s">
        <v>447</v>
      </c>
      <c r="IW193" t="s">
        <v>447</v>
      </c>
      <c r="IX193" t="s">
        <v>447</v>
      </c>
      <c r="IY193" t="s">
        <v>447</v>
      </c>
      <c r="IZ193" t="s">
        <v>2247</v>
      </c>
      <c r="JA193" t="s">
        <v>2247</v>
      </c>
      <c r="JB193" t="s">
        <v>2247</v>
      </c>
      <c r="JC193" t="s">
        <v>2247</v>
      </c>
      <c r="JD193" t="s">
        <v>2247</v>
      </c>
      <c r="JE193" t="s">
        <v>2248</v>
      </c>
      <c r="JF193" t="s">
        <v>2248</v>
      </c>
      <c r="JG193" t="s">
        <v>2248</v>
      </c>
      <c r="JH193" t="s">
        <v>2248</v>
      </c>
      <c r="JI193" t="s">
        <v>2248</v>
      </c>
      <c r="JL193" t="s">
        <v>2248</v>
      </c>
      <c r="JO193">
        <v>800</v>
      </c>
      <c r="JP193">
        <v>800</v>
      </c>
      <c r="JQ193" s="5">
        <v>800</v>
      </c>
      <c r="JR193">
        <v>800</v>
      </c>
      <c r="JS193">
        <v>800</v>
      </c>
      <c r="JT193">
        <v>1</v>
      </c>
      <c r="JU193">
        <v>1</v>
      </c>
      <c r="JV193">
        <v>2</v>
      </c>
      <c r="JW193">
        <v>2</v>
      </c>
      <c r="JX193">
        <v>2</v>
      </c>
      <c r="JY193">
        <v>0</v>
      </c>
      <c r="JZ193">
        <v>0</v>
      </c>
      <c r="KA193">
        <v>1</v>
      </c>
      <c r="KB193">
        <v>1</v>
      </c>
      <c r="KC193">
        <v>1</v>
      </c>
      <c r="KD193" t="s">
        <v>421</v>
      </c>
      <c r="KE193" t="s">
        <v>421</v>
      </c>
      <c r="KF193" t="s">
        <v>421</v>
      </c>
      <c r="KG193" t="s">
        <v>421</v>
      </c>
      <c r="KH193" t="s">
        <v>421</v>
      </c>
      <c r="KI193" t="s">
        <v>535</v>
      </c>
      <c r="KJ193" t="s">
        <v>535</v>
      </c>
      <c r="KK193" t="s">
        <v>535</v>
      </c>
      <c r="KL193" t="s">
        <v>535</v>
      </c>
      <c r="KM193" t="s">
        <v>535</v>
      </c>
      <c r="KN193">
        <v>52.63</v>
      </c>
      <c r="KO193">
        <v>52.63</v>
      </c>
      <c r="KP193">
        <v>81.430000000000007</v>
      </c>
      <c r="KQ193">
        <v>156.72999999999999</v>
      </c>
      <c r="KR193">
        <v>156.72999999999999</v>
      </c>
      <c r="KS193">
        <v>167</v>
      </c>
      <c r="KT193">
        <v>167</v>
      </c>
      <c r="KU193">
        <v>415</v>
      </c>
      <c r="KV193">
        <v>975</v>
      </c>
      <c r="KW193">
        <v>975</v>
      </c>
      <c r="KX193">
        <v>52.63</v>
      </c>
      <c r="KY193">
        <v>52.63</v>
      </c>
      <c r="KZ193" s="4">
        <v>81.430000000000007</v>
      </c>
      <c r="LA193">
        <v>156.72999999999999</v>
      </c>
      <c r="LB193">
        <v>156.72999999999999</v>
      </c>
      <c r="LC193">
        <v>60</v>
      </c>
      <c r="LD193">
        <v>60</v>
      </c>
      <c r="LE193">
        <v>60</v>
      </c>
      <c r="LF193">
        <v>60</v>
      </c>
      <c r="LG193">
        <v>60</v>
      </c>
      <c r="LH193" t="s">
        <v>450</v>
      </c>
      <c r="LI193" t="s">
        <v>451</v>
      </c>
      <c r="LJ193">
        <v>49.98</v>
      </c>
      <c r="LK193">
        <v>49.98</v>
      </c>
      <c r="LL193">
        <v>44.59</v>
      </c>
      <c r="LM193">
        <v>26.19</v>
      </c>
      <c r="LN193">
        <v>26.19</v>
      </c>
      <c r="LO193">
        <v>206.46</v>
      </c>
      <c r="LP193">
        <v>206.46</v>
      </c>
      <c r="LQ193">
        <v>204.67</v>
      </c>
      <c r="LR193">
        <v>114.38</v>
      </c>
      <c r="LS193">
        <v>114.38</v>
      </c>
      <c r="LT193">
        <v>66.150000000000006</v>
      </c>
      <c r="LU193">
        <v>66.150000000000006</v>
      </c>
      <c r="LV193">
        <v>59.82</v>
      </c>
      <c r="LW193">
        <v>36.26</v>
      </c>
      <c r="LX193">
        <v>36.26</v>
      </c>
      <c r="LY193">
        <v>57.39</v>
      </c>
      <c r="LZ193">
        <v>57.39</v>
      </c>
      <c r="MA193">
        <v>48.34</v>
      </c>
      <c r="MB193">
        <v>27.61</v>
      </c>
      <c r="MC193">
        <v>27.61</v>
      </c>
      <c r="MD193">
        <v>44.35</v>
      </c>
      <c r="ME193">
        <v>44.35</v>
      </c>
      <c r="MF193">
        <v>37.42</v>
      </c>
      <c r="MG193">
        <v>22.26</v>
      </c>
      <c r="MH193">
        <v>22.26</v>
      </c>
      <c r="MI193">
        <v>51.69</v>
      </c>
      <c r="MJ193">
        <v>51.69</v>
      </c>
      <c r="MK193">
        <v>43.7</v>
      </c>
      <c r="ML193">
        <v>25.33</v>
      </c>
      <c r="MM193">
        <v>25.33</v>
      </c>
      <c r="MN193">
        <v>48.71</v>
      </c>
      <c r="MO193">
        <v>48.71</v>
      </c>
      <c r="MP193">
        <v>42.01</v>
      </c>
      <c r="MQ193">
        <v>23.93</v>
      </c>
      <c r="MR193">
        <v>23.93</v>
      </c>
      <c r="MS193">
        <v>21.05</v>
      </c>
      <c r="MT193">
        <v>21.05</v>
      </c>
      <c r="MU193">
        <v>93.63</v>
      </c>
      <c r="MV193">
        <v>89.1</v>
      </c>
      <c r="MW193">
        <v>89.1</v>
      </c>
      <c r="MX193">
        <v>73.180000000000007</v>
      </c>
      <c r="MY193">
        <v>73.180000000000007</v>
      </c>
      <c r="MZ193">
        <v>298.41000000000003</v>
      </c>
      <c r="NA193">
        <v>355.43</v>
      </c>
      <c r="NB193">
        <v>355.43</v>
      </c>
      <c r="NC193">
        <v>33.04</v>
      </c>
      <c r="ND193">
        <v>33.04</v>
      </c>
      <c r="NE193">
        <v>108.85</v>
      </c>
      <c r="NF193">
        <v>357.72</v>
      </c>
      <c r="NG193">
        <v>357.72</v>
      </c>
      <c r="NH193">
        <v>14.59</v>
      </c>
      <c r="NI193">
        <v>14.59</v>
      </c>
      <c r="NJ193">
        <v>62.38</v>
      </c>
      <c r="NK193">
        <v>154.97999999999999</v>
      </c>
      <c r="NL193">
        <v>154.97999999999999</v>
      </c>
      <c r="NM193">
        <v>55.18</v>
      </c>
      <c r="NN193">
        <v>55.18</v>
      </c>
      <c r="NO193">
        <v>47.12</v>
      </c>
      <c r="NP193">
        <v>26.04</v>
      </c>
      <c r="NQ193">
        <v>26.04</v>
      </c>
      <c r="NW193">
        <v>23.3</v>
      </c>
      <c r="NX193">
        <v>23.3</v>
      </c>
      <c r="NY193">
        <v>23.2</v>
      </c>
      <c r="NZ193">
        <v>23.8</v>
      </c>
      <c r="OA193">
        <v>23.8</v>
      </c>
      <c r="OB193">
        <v>22.8</v>
      </c>
      <c r="OC193">
        <v>22.8</v>
      </c>
      <c r="OD193">
        <v>23.2</v>
      </c>
      <c r="OE193">
        <v>20.9</v>
      </c>
      <c r="OF193">
        <v>20.9</v>
      </c>
      <c r="OG193">
        <v>21.2</v>
      </c>
      <c r="OH193">
        <v>21.2</v>
      </c>
      <c r="OI193">
        <v>21.2</v>
      </c>
      <c r="OJ193">
        <v>22.5</v>
      </c>
      <c r="OK193">
        <v>22.5</v>
      </c>
      <c r="OT193" s="1">
        <v>41911</v>
      </c>
      <c r="OU193" s="1">
        <v>42068</v>
      </c>
      <c r="OV193" t="s">
        <v>452</v>
      </c>
      <c r="OW193" t="s">
        <v>2564</v>
      </c>
    </row>
    <row r="194" spans="1:413" x14ac:dyDescent="0.25">
      <c r="A194">
        <v>2238240</v>
      </c>
      <c r="B194" t="s">
        <v>2235</v>
      </c>
      <c r="C194" t="s">
        <v>2236</v>
      </c>
      <c r="D194" t="s">
        <v>2565</v>
      </c>
      <c r="E194" t="s">
        <v>2566</v>
      </c>
      <c r="G194" t="s">
        <v>417</v>
      </c>
      <c r="H194" t="s">
        <v>743</v>
      </c>
      <c r="I194" t="s">
        <v>419</v>
      </c>
      <c r="J194" t="s">
        <v>420</v>
      </c>
      <c r="K194" t="s">
        <v>420</v>
      </c>
      <c r="L194" t="s">
        <v>421</v>
      </c>
      <c r="N194" t="s">
        <v>421</v>
      </c>
      <c r="O194" t="s">
        <v>421</v>
      </c>
      <c r="P194">
        <v>2</v>
      </c>
      <c r="Q194" t="s">
        <v>684</v>
      </c>
      <c r="R194" t="s">
        <v>423</v>
      </c>
      <c r="S194" t="s">
        <v>632</v>
      </c>
      <c r="T194" t="s">
        <v>632</v>
      </c>
      <c r="U194" t="s">
        <v>419</v>
      </c>
      <c r="AL194" t="s">
        <v>419</v>
      </c>
      <c r="AM194" t="s">
        <v>420</v>
      </c>
      <c r="AO194" t="s">
        <v>421</v>
      </c>
      <c r="AP194" t="s">
        <v>419</v>
      </c>
      <c r="AQ194" t="s">
        <v>420</v>
      </c>
      <c r="AS194" t="s">
        <v>421</v>
      </c>
      <c r="AT194" t="s">
        <v>421</v>
      </c>
      <c r="AU194" t="s">
        <v>420</v>
      </c>
      <c r="AV194" t="s">
        <v>420</v>
      </c>
      <c r="AW194" t="s">
        <v>421</v>
      </c>
      <c r="AX194" t="s">
        <v>420</v>
      </c>
      <c r="AY194" t="s">
        <v>420</v>
      </c>
      <c r="AZ194" t="s">
        <v>421</v>
      </c>
      <c r="BA194" t="s">
        <v>421</v>
      </c>
      <c r="BB194" t="s">
        <v>420</v>
      </c>
      <c r="BC194" t="s">
        <v>421</v>
      </c>
      <c r="BD194" t="s">
        <v>420</v>
      </c>
      <c r="BE194" t="s">
        <v>420</v>
      </c>
      <c r="BF194" t="s">
        <v>420</v>
      </c>
      <c r="BG194" t="s">
        <v>420</v>
      </c>
      <c r="BH194" t="s">
        <v>420</v>
      </c>
      <c r="BI194">
        <v>2</v>
      </c>
      <c r="BJ194">
        <v>16</v>
      </c>
      <c r="BK194">
        <v>32768</v>
      </c>
      <c r="BL194">
        <v>4</v>
      </c>
      <c r="BM194" t="s">
        <v>2567</v>
      </c>
      <c r="BN194" t="s">
        <v>2567</v>
      </c>
      <c r="BO194" t="s">
        <v>2567</v>
      </c>
      <c r="BP194" t="s">
        <v>2567</v>
      </c>
      <c r="BQ194" t="s">
        <v>2567</v>
      </c>
      <c r="BR194">
        <v>2</v>
      </c>
      <c r="BS194">
        <v>2</v>
      </c>
      <c r="BT194">
        <v>2</v>
      </c>
      <c r="BU194">
        <v>2</v>
      </c>
      <c r="BV194">
        <v>2</v>
      </c>
      <c r="BW194">
        <v>8</v>
      </c>
      <c r="BX194">
        <v>8</v>
      </c>
      <c r="BY194">
        <v>8</v>
      </c>
      <c r="BZ194">
        <v>8</v>
      </c>
      <c r="CA194">
        <v>8</v>
      </c>
      <c r="CB194">
        <v>32</v>
      </c>
      <c r="CC194">
        <v>32</v>
      </c>
      <c r="CD194">
        <v>32</v>
      </c>
      <c r="CE194">
        <v>32</v>
      </c>
      <c r="CF194">
        <v>32</v>
      </c>
      <c r="CG194" t="s">
        <v>2240</v>
      </c>
      <c r="CH194" t="s">
        <v>2240</v>
      </c>
      <c r="CI194" t="s">
        <v>2240</v>
      </c>
      <c r="CJ194" t="s">
        <v>2240</v>
      </c>
      <c r="CK194" t="s">
        <v>2240</v>
      </c>
      <c r="CL194" t="s">
        <v>2568</v>
      </c>
      <c r="CM194" t="s">
        <v>2568</v>
      </c>
      <c r="CN194" t="s">
        <v>2568</v>
      </c>
      <c r="CO194" t="s">
        <v>2568</v>
      </c>
      <c r="CP194" t="s">
        <v>2568</v>
      </c>
      <c r="CQ194">
        <v>2.4</v>
      </c>
      <c r="CR194">
        <v>2.4</v>
      </c>
      <c r="CS194">
        <v>2.4</v>
      </c>
      <c r="CT194">
        <v>2.4</v>
      </c>
      <c r="CU194">
        <v>2.4</v>
      </c>
      <c r="CV194">
        <v>8</v>
      </c>
      <c r="CW194">
        <v>8</v>
      </c>
      <c r="CX194">
        <v>8</v>
      </c>
      <c r="CY194">
        <v>8</v>
      </c>
      <c r="CZ194">
        <v>8</v>
      </c>
      <c r="DA194" t="s">
        <v>523</v>
      </c>
      <c r="DB194" t="s">
        <v>523</v>
      </c>
      <c r="DC194" t="s">
        <v>435</v>
      </c>
      <c r="DD194" t="s">
        <v>435</v>
      </c>
      <c r="DE194" t="s">
        <v>435</v>
      </c>
      <c r="DF194" t="s">
        <v>2242</v>
      </c>
      <c r="DG194" t="s">
        <v>2242</v>
      </c>
      <c r="DH194" t="s">
        <v>888</v>
      </c>
      <c r="DI194" t="s">
        <v>888</v>
      </c>
      <c r="DJ194" t="s">
        <v>888</v>
      </c>
      <c r="DK194">
        <v>2.1</v>
      </c>
      <c r="DL194">
        <v>2.1</v>
      </c>
      <c r="DM194">
        <v>2.1</v>
      </c>
      <c r="DN194">
        <v>2.1</v>
      </c>
      <c r="DO194">
        <v>2.1</v>
      </c>
      <c r="DP194">
        <v>4</v>
      </c>
      <c r="DQ194">
        <v>4</v>
      </c>
      <c r="DR194">
        <v>32</v>
      </c>
      <c r="DS194">
        <v>32</v>
      </c>
      <c r="DT194">
        <v>32</v>
      </c>
      <c r="DU194">
        <v>2</v>
      </c>
      <c r="DV194">
        <v>2</v>
      </c>
      <c r="DW194">
        <v>8</v>
      </c>
      <c r="DX194">
        <v>16</v>
      </c>
      <c r="DY194">
        <v>16</v>
      </c>
      <c r="DZ194">
        <v>8</v>
      </c>
      <c r="EA194">
        <v>8</v>
      </c>
      <c r="EB194">
        <v>256</v>
      </c>
      <c r="EC194">
        <v>512</v>
      </c>
      <c r="ED194">
        <v>512</v>
      </c>
      <c r="EE194">
        <v>0</v>
      </c>
      <c r="EF194">
        <v>0</v>
      </c>
      <c r="EG194">
        <v>0</v>
      </c>
      <c r="EH194">
        <v>0</v>
      </c>
      <c r="EI194">
        <v>0</v>
      </c>
      <c r="EJ194">
        <v>1</v>
      </c>
      <c r="EK194">
        <v>1</v>
      </c>
      <c r="EL194">
        <v>2</v>
      </c>
      <c r="EM194">
        <v>4</v>
      </c>
      <c r="EN194">
        <v>4</v>
      </c>
      <c r="EO194" t="s">
        <v>429</v>
      </c>
      <c r="EP194" t="s">
        <v>429</v>
      </c>
      <c r="EQ194" t="s">
        <v>429</v>
      </c>
      <c r="ER194" t="s">
        <v>429</v>
      </c>
      <c r="ES194" t="s">
        <v>429</v>
      </c>
      <c r="ET194" t="s">
        <v>419</v>
      </c>
      <c r="EU194" t="s">
        <v>419</v>
      </c>
      <c r="EV194" t="s">
        <v>419</v>
      </c>
      <c r="EW194" t="s">
        <v>419</v>
      </c>
      <c r="EX194" t="s">
        <v>419</v>
      </c>
      <c r="EY194" t="s">
        <v>2569</v>
      </c>
      <c r="EZ194" t="s">
        <v>2569</v>
      </c>
      <c r="FA194" t="s">
        <v>2569</v>
      </c>
      <c r="FB194" t="s">
        <v>2569</v>
      </c>
      <c r="FC194" t="s">
        <v>2569</v>
      </c>
      <c r="FD194" t="s">
        <v>444</v>
      </c>
      <c r="FE194" t="s">
        <v>444</v>
      </c>
      <c r="FF194" t="s">
        <v>444</v>
      </c>
      <c r="FG194" t="s">
        <v>444</v>
      </c>
      <c r="FH194" t="s">
        <v>444</v>
      </c>
      <c r="FI194">
        <v>1</v>
      </c>
      <c r="FJ194">
        <v>1</v>
      </c>
      <c r="FK194">
        <v>1</v>
      </c>
      <c r="FL194">
        <v>1</v>
      </c>
      <c r="FM194">
        <v>1</v>
      </c>
      <c r="FN194">
        <v>4</v>
      </c>
      <c r="FO194">
        <v>4</v>
      </c>
      <c r="FP194">
        <v>4</v>
      </c>
      <c r="FQ194">
        <v>4</v>
      </c>
      <c r="FR194">
        <v>4</v>
      </c>
      <c r="FS194" t="s">
        <v>504</v>
      </c>
      <c r="FT194" t="s">
        <v>504</v>
      </c>
      <c r="FU194" t="s">
        <v>504</v>
      </c>
      <c r="FV194" t="s">
        <v>504</v>
      </c>
      <c r="FW194" t="s">
        <v>504</v>
      </c>
      <c r="FZ194" t="s">
        <v>2244</v>
      </c>
      <c r="GA194" t="s">
        <v>2244</v>
      </c>
      <c r="GB194" t="s">
        <v>2244</v>
      </c>
      <c r="GE194" t="s">
        <v>2245</v>
      </c>
      <c r="GF194" t="s">
        <v>2245</v>
      </c>
      <c r="GG194" t="s">
        <v>2245</v>
      </c>
      <c r="GJ194" t="s">
        <v>2246</v>
      </c>
      <c r="GK194" t="s">
        <v>2246</v>
      </c>
      <c r="GL194" t="s">
        <v>2246</v>
      </c>
      <c r="GO194" t="s">
        <v>743</v>
      </c>
      <c r="GP194" t="s">
        <v>743</v>
      </c>
      <c r="GT194">
        <v>12</v>
      </c>
      <c r="GU194">
        <v>12</v>
      </c>
      <c r="GY194">
        <v>8</v>
      </c>
      <c r="GZ194">
        <v>8</v>
      </c>
      <c r="HD194" t="s">
        <v>445</v>
      </c>
      <c r="HE194" t="s">
        <v>445</v>
      </c>
      <c r="HJ194" t="s">
        <v>1000</v>
      </c>
      <c r="HK194" t="s">
        <v>1000</v>
      </c>
      <c r="HO194" t="s">
        <v>419</v>
      </c>
      <c r="HP194" t="s">
        <v>419</v>
      </c>
      <c r="HT194" t="s">
        <v>2570</v>
      </c>
      <c r="HU194" t="s">
        <v>2570</v>
      </c>
      <c r="HY194" t="s">
        <v>764</v>
      </c>
      <c r="HZ194" t="s">
        <v>764</v>
      </c>
      <c r="ID194">
        <v>16</v>
      </c>
      <c r="II194">
        <v>2</v>
      </c>
      <c r="IJ194">
        <v>2</v>
      </c>
      <c r="IN194" t="s">
        <v>445</v>
      </c>
      <c r="IO194" t="s">
        <v>445</v>
      </c>
      <c r="IP194" t="s">
        <v>421</v>
      </c>
      <c r="IQ194" t="s">
        <v>421</v>
      </c>
      <c r="IR194" t="s">
        <v>421</v>
      </c>
      <c r="IS194" t="s">
        <v>421</v>
      </c>
      <c r="IT194" t="s">
        <v>421</v>
      </c>
      <c r="IU194" t="s">
        <v>447</v>
      </c>
      <c r="IV194" t="s">
        <v>447</v>
      </c>
      <c r="IW194" t="s">
        <v>447</v>
      </c>
      <c r="IX194" t="s">
        <v>447</v>
      </c>
      <c r="IY194" t="s">
        <v>447</v>
      </c>
      <c r="IZ194" t="s">
        <v>590</v>
      </c>
      <c r="JA194" t="s">
        <v>590</v>
      </c>
      <c r="JB194" t="s">
        <v>590</v>
      </c>
      <c r="JC194" t="s">
        <v>590</v>
      </c>
      <c r="JD194" t="s">
        <v>590</v>
      </c>
      <c r="JE194" t="s">
        <v>2571</v>
      </c>
      <c r="JF194" t="s">
        <v>2571</v>
      </c>
      <c r="JG194" t="s">
        <v>2571</v>
      </c>
      <c r="JH194" t="s">
        <v>2571</v>
      </c>
      <c r="JI194" t="s">
        <v>2571</v>
      </c>
      <c r="JJ194" t="s">
        <v>419</v>
      </c>
      <c r="JK194" t="s">
        <v>419</v>
      </c>
      <c r="JL194" t="s">
        <v>419</v>
      </c>
      <c r="JM194" t="s">
        <v>419</v>
      </c>
      <c r="JN194" t="s">
        <v>419</v>
      </c>
      <c r="JO194">
        <v>1600</v>
      </c>
      <c r="JP194">
        <v>1600</v>
      </c>
      <c r="JQ194" s="5">
        <v>1600</v>
      </c>
      <c r="JR194">
        <v>1600</v>
      </c>
      <c r="JS194">
        <v>1600</v>
      </c>
      <c r="JT194">
        <v>2</v>
      </c>
      <c r="JU194">
        <v>2</v>
      </c>
      <c r="JV194">
        <v>2</v>
      </c>
      <c r="JW194">
        <v>2</v>
      </c>
      <c r="JX194">
        <v>2</v>
      </c>
      <c r="JY194">
        <v>1</v>
      </c>
      <c r="JZ194">
        <v>1</v>
      </c>
      <c r="KA194">
        <v>1</v>
      </c>
      <c r="KB194">
        <v>1</v>
      </c>
      <c r="KC194">
        <v>1</v>
      </c>
      <c r="KD194" t="s">
        <v>421</v>
      </c>
      <c r="KE194" t="s">
        <v>421</v>
      </c>
      <c r="KF194" t="s">
        <v>421</v>
      </c>
      <c r="KG194" t="s">
        <v>421</v>
      </c>
      <c r="KH194" t="s">
        <v>421</v>
      </c>
      <c r="KI194" t="s">
        <v>535</v>
      </c>
      <c r="KJ194" t="s">
        <v>535</v>
      </c>
      <c r="KK194" t="s">
        <v>535</v>
      </c>
      <c r="KL194" t="s">
        <v>535</v>
      </c>
      <c r="KM194" t="s">
        <v>535</v>
      </c>
      <c r="KN194">
        <v>140.99</v>
      </c>
      <c r="KO194">
        <v>140.99</v>
      </c>
      <c r="KP194">
        <v>223.48</v>
      </c>
      <c r="KQ194">
        <v>303.04000000000002</v>
      </c>
      <c r="KR194">
        <v>303.04000000000002</v>
      </c>
      <c r="KS194">
        <v>181</v>
      </c>
      <c r="KT194">
        <v>181</v>
      </c>
      <c r="KU194">
        <v>407</v>
      </c>
      <c r="KV194">
        <v>663</v>
      </c>
      <c r="KW194">
        <v>663</v>
      </c>
      <c r="KX194">
        <v>140.99</v>
      </c>
      <c r="KY194">
        <v>140.99</v>
      </c>
      <c r="KZ194" s="4">
        <v>223.48</v>
      </c>
      <c r="LA194">
        <v>303.04000000000002</v>
      </c>
      <c r="LB194">
        <v>303.04000000000002</v>
      </c>
      <c r="LC194">
        <v>60</v>
      </c>
      <c r="LD194">
        <v>60</v>
      </c>
      <c r="LE194">
        <v>60</v>
      </c>
      <c r="LF194">
        <v>60</v>
      </c>
      <c r="LG194">
        <v>59.6</v>
      </c>
      <c r="LH194" t="s">
        <v>450</v>
      </c>
      <c r="LI194" t="s">
        <v>451</v>
      </c>
      <c r="LJ194">
        <v>52.2</v>
      </c>
      <c r="LK194">
        <v>52.2</v>
      </c>
      <c r="LL194">
        <v>51.51</v>
      </c>
      <c r="LM194">
        <v>40.200000000000003</v>
      </c>
      <c r="LN194">
        <v>40.200000000000003</v>
      </c>
      <c r="LO194">
        <v>173.88</v>
      </c>
      <c r="LP194">
        <v>173.88</v>
      </c>
      <c r="LQ194">
        <v>235.77</v>
      </c>
      <c r="LR194">
        <v>184.51</v>
      </c>
      <c r="LS194">
        <v>184.51</v>
      </c>
      <c r="LT194">
        <v>89.5</v>
      </c>
      <c r="LU194">
        <v>89.5</v>
      </c>
      <c r="LV194">
        <v>70.239999999999995</v>
      </c>
      <c r="LW194">
        <v>56.87</v>
      </c>
      <c r="LX194">
        <v>56.87</v>
      </c>
      <c r="LY194">
        <v>76.739999999999995</v>
      </c>
      <c r="LZ194">
        <v>76.739999999999995</v>
      </c>
      <c r="MA194">
        <v>57.29</v>
      </c>
      <c r="MB194">
        <v>45.33</v>
      </c>
      <c r="MC194">
        <v>45.33</v>
      </c>
      <c r="MD194">
        <v>58.14</v>
      </c>
      <c r="ME194">
        <v>58.14</v>
      </c>
      <c r="MF194">
        <v>43.54</v>
      </c>
      <c r="MG194">
        <v>34.520000000000003</v>
      </c>
      <c r="MH194">
        <v>34.520000000000003</v>
      </c>
      <c r="MI194">
        <v>68.78</v>
      </c>
      <c r="MJ194">
        <v>68.78</v>
      </c>
      <c r="MK194">
        <v>51.34</v>
      </c>
      <c r="ML194">
        <v>40.96</v>
      </c>
      <c r="MM194">
        <v>40.96</v>
      </c>
      <c r="MN194">
        <v>64.97</v>
      </c>
      <c r="MO194">
        <v>64.97</v>
      </c>
      <c r="MP194">
        <v>49.65</v>
      </c>
      <c r="MQ194">
        <v>39.6</v>
      </c>
      <c r="MR194">
        <v>39.6</v>
      </c>
      <c r="MS194">
        <v>9.7100000000000009</v>
      </c>
      <c r="MT194">
        <v>9.7100000000000009</v>
      </c>
      <c r="MU194">
        <v>105.11</v>
      </c>
      <c r="MV194">
        <v>124.7</v>
      </c>
      <c r="MW194">
        <v>124.7</v>
      </c>
      <c r="MX194">
        <v>56.68</v>
      </c>
      <c r="MY194">
        <v>56.68</v>
      </c>
      <c r="MZ194">
        <v>328.74</v>
      </c>
      <c r="NA194">
        <v>400.42</v>
      </c>
      <c r="NB194">
        <v>400.42</v>
      </c>
      <c r="NC194">
        <v>43.74</v>
      </c>
      <c r="ND194">
        <v>43.74</v>
      </c>
      <c r="NE194">
        <v>101.9</v>
      </c>
      <c r="NF194">
        <v>144.53</v>
      </c>
      <c r="NG194">
        <v>144.53</v>
      </c>
      <c r="NH194">
        <v>19.190000000000001</v>
      </c>
      <c r="NI194">
        <v>19.190000000000001</v>
      </c>
      <c r="NJ194">
        <v>61.32</v>
      </c>
      <c r="NK194">
        <v>85.54</v>
      </c>
      <c r="NL194">
        <v>85.54</v>
      </c>
      <c r="NM194">
        <v>29.39</v>
      </c>
      <c r="NN194">
        <v>29.39</v>
      </c>
      <c r="NO194">
        <v>55.15</v>
      </c>
      <c r="NP194">
        <v>43.23</v>
      </c>
      <c r="NQ194">
        <v>43.23</v>
      </c>
      <c r="NW194">
        <v>23.1</v>
      </c>
      <c r="NX194">
        <v>23.1</v>
      </c>
      <c r="NY194">
        <v>23.2</v>
      </c>
      <c r="NZ194">
        <v>23.3</v>
      </c>
      <c r="OA194">
        <v>23.3</v>
      </c>
      <c r="OB194">
        <v>23.1</v>
      </c>
      <c r="OC194">
        <v>23.1</v>
      </c>
      <c r="OD194">
        <v>23.2</v>
      </c>
      <c r="OE194">
        <v>23.3</v>
      </c>
      <c r="OF194">
        <v>23.3</v>
      </c>
      <c r="OG194">
        <v>21.1</v>
      </c>
      <c r="OH194">
        <v>21.1</v>
      </c>
      <c r="OI194">
        <v>23.2</v>
      </c>
      <c r="OJ194">
        <v>24.4</v>
      </c>
      <c r="OK194">
        <v>24.4</v>
      </c>
      <c r="OL194">
        <v>2</v>
      </c>
      <c r="ON194">
        <v>2</v>
      </c>
      <c r="OO194">
        <v>2</v>
      </c>
      <c r="OP194">
        <v>2</v>
      </c>
      <c r="OT194" s="1">
        <v>41936</v>
      </c>
      <c r="OU194" s="1">
        <v>42107</v>
      </c>
      <c r="OV194" t="s">
        <v>452</v>
      </c>
      <c r="OW194" t="s">
        <v>2572</v>
      </c>
    </row>
    <row r="195" spans="1:413" x14ac:dyDescent="0.25">
      <c r="A195">
        <v>2263792</v>
      </c>
      <c r="B195" t="s">
        <v>2235</v>
      </c>
      <c r="C195" t="s">
        <v>2236</v>
      </c>
      <c r="D195" t="s">
        <v>2573</v>
      </c>
      <c r="E195" t="s">
        <v>2574</v>
      </c>
      <c r="F195" t="s">
        <v>2575</v>
      </c>
      <c r="G195" t="s">
        <v>514</v>
      </c>
      <c r="H195" t="s">
        <v>541</v>
      </c>
      <c r="I195" t="s">
        <v>516</v>
      </c>
      <c r="J195" t="s">
        <v>420</v>
      </c>
      <c r="K195" t="s">
        <v>420</v>
      </c>
      <c r="L195" t="s">
        <v>421</v>
      </c>
      <c r="N195" t="s">
        <v>421</v>
      </c>
      <c r="O195" t="s">
        <v>421</v>
      </c>
      <c r="P195">
        <v>4</v>
      </c>
      <c r="Q195" t="s">
        <v>684</v>
      </c>
      <c r="R195" t="s">
        <v>423</v>
      </c>
      <c r="S195" t="s">
        <v>632</v>
      </c>
      <c r="T195" t="s">
        <v>632</v>
      </c>
      <c r="U195" t="s">
        <v>419</v>
      </c>
      <c r="AL195" t="s">
        <v>419</v>
      </c>
      <c r="AM195" t="s">
        <v>420</v>
      </c>
      <c r="AN195" t="s">
        <v>419</v>
      </c>
      <c r="AO195" t="s">
        <v>421</v>
      </c>
      <c r="AP195" t="s">
        <v>419</v>
      </c>
      <c r="AQ195" t="s">
        <v>420</v>
      </c>
      <c r="AR195" t="s">
        <v>419</v>
      </c>
      <c r="AS195" t="s">
        <v>421</v>
      </c>
      <c r="AT195" t="s">
        <v>421</v>
      </c>
      <c r="AU195" t="s">
        <v>420</v>
      </c>
      <c r="AV195" t="s">
        <v>420</v>
      </c>
      <c r="AW195" t="s">
        <v>421</v>
      </c>
      <c r="AX195" t="s">
        <v>420</v>
      </c>
      <c r="AY195" t="s">
        <v>420</v>
      </c>
      <c r="AZ195" t="s">
        <v>421</v>
      </c>
      <c r="BA195" t="s">
        <v>421</v>
      </c>
      <c r="BB195" t="s">
        <v>420</v>
      </c>
      <c r="BC195" t="s">
        <v>421</v>
      </c>
      <c r="BD195" t="s">
        <v>420</v>
      </c>
      <c r="BE195" t="s">
        <v>420</v>
      </c>
      <c r="BF195" t="s">
        <v>420</v>
      </c>
      <c r="BG195" t="s">
        <v>420</v>
      </c>
      <c r="BH195" t="s">
        <v>420</v>
      </c>
      <c r="BI195">
        <v>1</v>
      </c>
      <c r="BJ195">
        <v>4</v>
      </c>
      <c r="BK195">
        <v>16.384</v>
      </c>
      <c r="BM195" t="s">
        <v>2576</v>
      </c>
      <c r="BN195" t="s">
        <v>2576</v>
      </c>
      <c r="BO195" t="s">
        <v>2576</v>
      </c>
      <c r="BP195" t="s">
        <v>2577</v>
      </c>
      <c r="BQ195" t="s">
        <v>2577</v>
      </c>
      <c r="BR195">
        <v>1</v>
      </c>
      <c r="BS195">
        <v>1</v>
      </c>
      <c r="BT195">
        <v>1</v>
      </c>
      <c r="BU195">
        <v>1</v>
      </c>
      <c r="BV195">
        <v>1</v>
      </c>
      <c r="BW195">
        <v>4</v>
      </c>
      <c r="BX195">
        <v>4</v>
      </c>
      <c r="BY195">
        <v>4</v>
      </c>
      <c r="BZ195">
        <v>4</v>
      </c>
      <c r="CA195">
        <v>4</v>
      </c>
      <c r="CB195">
        <v>4</v>
      </c>
      <c r="CC195">
        <v>4</v>
      </c>
      <c r="CD195">
        <v>4</v>
      </c>
      <c r="CE195">
        <v>8</v>
      </c>
      <c r="CF195">
        <v>8</v>
      </c>
      <c r="CG195" t="s">
        <v>2240</v>
      </c>
      <c r="CH195" t="s">
        <v>2240</v>
      </c>
      <c r="CI195" t="s">
        <v>2240</v>
      </c>
      <c r="CJ195" t="s">
        <v>2240</v>
      </c>
      <c r="CK195" t="s">
        <v>2240</v>
      </c>
      <c r="CL195" t="s">
        <v>2530</v>
      </c>
      <c r="CM195" t="s">
        <v>2530</v>
      </c>
      <c r="CN195" t="s">
        <v>2530</v>
      </c>
      <c r="CO195" t="s">
        <v>2531</v>
      </c>
      <c r="CP195" t="s">
        <v>2531</v>
      </c>
      <c r="CQ195">
        <v>3</v>
      </c>
      <c r="CR195">
        <v>3</v>
      </c>
      <c r="CS195">
        <v>3</v>
      </c>
      <c r="CT195">
        <v>3.6</v>
      </c>
      <c r="CU195">
        <v>3.6</v>
      </c>
      <c r="CV195">
        <v>2</v>
      </c>
      <c r="CW195">
        <v>2</v>
      </c>
      <c r="CX195">
        <v>2</v>
      </c>
      <c r="CY195">
        <v>2</v>
      </c>
      <c r="CZ195">
        <v>2</v>
      </c>
      <c r="DA195" t="s">
        <v>920</v>
      </c>
      <c r="DB195" t="s">
        <v>920</v>
      </c>
      <c r="DC195" t="s">
        <v>2532</v>
      </c>
      <c r="DD195" t="s">
        <v>2532</v>
      </c>
      <c r="DE195" t="s">
        <v>2532</v>
      </c>
      <c r="DF195" t="s">
        <v>2533</v>
      </c>
      <c r="DG195" t="s">
        <v>2533</v>
      </c>
      <c r="DH195" t="s">
        <v>2534</v>
      </c>
      <c r="DI195" t="s">
        <v>2534</v>
      </c>
      <c r="DJ195" t="s">
        <v>2534</v>
      </c>
      <c r="DK195">
        <v>2.1</v>
      </c>
      <c r="DL195">
        <v>2.1</v>
      </c>
      <c r="DM195">
        <v>2.1</v>
      </c>
      <c r="DN195">
        <v>2.1</v>
      </c>
      <c r="DO195">
        <v>2.1</v>
      </c>
      <c r="DP195">
        <v>4</v>
      </c>
      <c r="DQ195">
        <v>4</v>
      </c>
      <c r="DR195">
        <v>16</v>
      </c>
      <c r="DS195">
        <v>16</v>
      </c>
      <c r="DT195">
        <v>16</v>
      </c>
      <c r="DU195">
        <v>1</v>
      </c>
      <c r="DV195">
        <v>1</v>
      </c>
      <c r="DW195">
        <v>2</v>
      </c>
      <c r="DX195">
        <v>4</v>
      </c>
      <c r="DY195">
        <v>4</v>
      </c>
      <c r="DZ195">
        <v>4</v>
      </c>
      <c r="EA195">
        <v>4</v>
      </c>
      <c r="EB195">
        <v>32</v>
      </c>
      <c r="EC195">
        <v>64</v>
      </c>
      <c r="ED195">
        <v>64</v>
      </c>
      <c r="EE195">
        <v>0</v>
      </c>
      <c r="EF195">
        <v>0</v>
      </c>
      <c r="EG195">
        <v>0</v>
      </c>
      <c r="EH195">
        <v>0</v>
      </c>
      <c r="EI195">
        <v>0</v>
      </c>
      <c r="EJ195">
        <v>1</v>
      </c>
      <c r="EK195">
        <v>1</v>
      </c>
      <c r="EL195">
        <v>3</v>
      </c>
      <c r="EM195">
        <v>8</v>
      </c>
      <c r="EN195">
        <v>8</v>
      </c>
      <c r="EO195" t="s">
        <v>725</v>
      </c>
      <c r="EP195" t="s">
        <v>725</v>
      </c>
      <c r="EQ195" t="s">
        <v>725</v>
      </c>
      <c r="ER195" t="s">
        <v>725</v>
      </c>
      <c r="ES195" t="s">
        <v>725</v>
      </c>
      <c r="ET195" t="s">
        <v>419</v>
      </c>
      <c r="EU195" t="s">
        <v>419</v>
      </c>
      <c r="EV195" t="s">
        <v>419</v>
      </c>
      <c r="EW195" t="s">
        <v>419</v>
      </c>
      <c r="EX195" t="s">
        <v>419</v>
      </c>
      <c r="EY195" t="s">
        <v>728</v>
      </c>
      <c r="EZ195" t="s">
        <v>728</v>
      </c>
      <c r="FA195" t="s">
        <v>728</v>
      </c>
      <c r="FB195" t="s">
        <v>728</v>
      </c>
      <c r="FC195" t="s">
        <v>728</v>
      </c>
      <c r="FD195" t="s">
        <v>444</v>
      </c>
      <c r="FE195" t="s">
        <v>444</v>
      </c>
      <c r="FF195" t="s">
        <v>444</v>
      </c>
      <c r="FG195" t="s">
        <v>444</v>
      </c>
      <c r="FH195" t="s">
        <v>444</v>
      </c>
      <c r="FI195">
        <v>1</v>
      </c>
      <c r="FJ195">
        <v>1</v>
      </c>
      <c r="FK195">
        <v>1</v>
      </c>
      <c r="FL195">
        <v>1</v>
      </c>
      <c r="FM195">
        <v>1</v>
      </c>
      <c r="FN195">
        <v>2</v>
      </c>
      <c r="FO195">
        <v>2</v>
      </c>
      <c r="FP195">
        <v>2</v>
      </c>
      <c r="FQ195">
        <v>2</v>
      </c>
      <c r="FR195">
        <v>2</v>
      </c>
      <c r="FS195" t="s">
        <v>504</v>
      </c>
      <c r="FT195" t="s">
        <v>504</v>
      </c>
      <c r="FU195" t="s">
        <v>504</v>
      </c>
      <c r="FV195" t="s">
        <v>504</v>
      </c>
      <c r="FW195" t="s">
        <v>504</v>
      </c>
      <c r="FZ195" t="s">
        <v>2244</v>
      </c>
      <c r="GA195" t="s">
        <v>2244</v>
      </c>
      <c r="GB195" t="s">
        <v>2244</v>
      </c>
      <c r="GE195" t="s">
        <v>2245</v>
      </c>
      <c r="GF195" t="s">
        <v>2245</v>
      </c>
      <c r="GG195" t="s">
        <v>2245</v>
      </c>
      <c r="GJ195" t="s">
        <v>2246</v>
      </c>
      <c r="GK195" t="s">
        <v>2246</v>
      </c>
      <c r="GL195" t="s">
        <v>2246</v>
      </c>
      <c r="GO195" t="s">
        <v>743</v>
      </c>
      <c r="GP195" t="s">
        <v>743</v>
      </c>
      <c r="GT195">
        <v>12</v>
      </c>
      <c r="GU195">
        <v>12</v>
      </c>
      <c r="GY195">
        <v>8</v>
      </c>
      <c r="GZ195">
        <v>8</v>
      </c>
      <c r="HD195" t="s">
        <v>445</v>
      </c>
      <c r="HE195" t="s">
        <v>445</v>
      </c>
      <c r="HJ195" t="s">
        <v>2535</v>
      </c>
      <c r="HK195" t="s">
        <v>2535</v>
      </c>
      <c r="HO195" t="s">
        <v>419</v>
      </c>
      <c r="HP195" t="s">
        <v>419</v>
      </c>
      <c r="HT195" t="s">
        <v>2536</v>
      </c>
      <c r="HU195" t="s">
        <v>2536</v>
      </c>
      <c r="HY195" t="s">
        <v>444</v>
      </c>
      <c r="HZ195" t="s">
        <v>444</v>
      </c>
      <c r="ID195">
        <v>10</v>
      </c>
      <c r="II195">
        <v>2</v>
      </c>
      <c r="IJ195">
        <v>2</v>
      </c>
      <c r="IN195" t="s">
        <v>445</v>
      </c>
      <c r="IO195" t="s">
        <v>445</v>
      </c>
      <c r="IP195" t="s">
        <v>421</v>
      </c>
      <c r="IQ195" t="s">
        <v>421</v>
      </c>
      <c r="IR195" t="s">
        <v>421</v>
      </c>
      <c r="IS195" t="s">
        <v>421</v>
      </c>
      <c r="IT195" t="s">
        <v>421</v>
      </c>
      <c r="IU195" t="s">
        <v>447</v>
      </c>
      <c r="IV195" t="s">
        <v>447</v>
      </c>
      <c r="IW195" t="s">
        <v>447</v>
      </c>
      <c r="IX195" t="s">
        <v>447</v>
      </c>
      <c r="IY195" t="s">
        <v>447</v>
      </c>
      <c r="IZ195" t="s">
        <v>590</v>
      </c>
      <c r="JA195" t="s">
        <v>590</v>
      </c>
      <c r="JB195" t="s">
        <v>590</v>
      </c>
      <c r="JC195" t="s">
        <v>590</v>
      </c>
      <c r="JD195" t="s">
        <v>590</v>
      </c>
      <c r="JE195" t="s">
        <v>2537</v>
      </c>
      <c r="JF195" t="s">
        <v>2537</v>
      </c>
      <c r="JG195" t="s">
        <v>2537</v>
      </c>
      <c r="JH195" t="s">
        <v>2537</v>
      </c>
      <c r="JI195" t="s">
        <v>2537</v>
      </c>
      <c r="JJ195" t="s">
        <v>419</v>
      </c>
      <c r="JK195" t="s">
        <v>419</v>
      </c>
      <c r="JL195" t="s">
        <v>419</v>
      </c>
      <c r="JM195" t="s">
        <v>419</v>
      </c>
      <c r="JN195" t="s">
        <v>419</v>
      </c>
      <c r="JO195">
        <v>460</v>
      </c>
      <c r="JP195">
        <v>460</v>
      </c>
      <c r="JQ195" s="5">
        <v>460</v>
      </c>
      <c r="JR195">
        <v>460</v>
      </c>
      <c r="JS195">
        <v>460</v>
      </c>
      <c r="JT195">
        <v>2</v>
      </c>
      <c r="JU195">
        <v>2</v>
      </c>
      <c r="JV195">
        <v>2</v>
      </c>
      <c r="JW195">
        <v>2</v>
      </c>
      <c r="JX195">
        <v>2</v>
      </c>
      <c r="JY195">
        <v>1</v>
      </c>
      <c r="JZ195">
        <v>1</v>
      </c>
      <c r="KA195">
        <v>1</v>
      </c>
      <c r="KB195">
        <v>1</v>
      </c>
      <c r="KC195">
        <v>1</v>
      </c>
      <c r="KD195" t="s">
        <v>421</v>
      </c>
      <c r="KE195" t="s">
        <v>421</v>
      </c>
      <c r="KF195" t="s">
        <v>421</v>
      </c>
      <c r="KG195" t="s">
        <v>421</v>
      </c>
      <c r="KH195" t="s">
        <v>421</v>
      </c>
      <c r="KI195" t="s">
        <v>535</v>
      </c>
      <c r="KJ195" t="s">
        <v>535</v>
      </c>
      <c r="KK195" t="s">
        <v>535</v>
      </c>
      <c r="KL195" t="s">
        <v>535</v>
      </c>
      <c r="KM195" t="s">
        <v>535</v>
      </c>
      <c r="KN195">
        <v>29.19</v>
      </c>
      <c r="KO195">
        <v>29.19</v>
      </c>
      <c r="KP195">
        <v>60.06</v>
      </c>
      <c r="KQ195">
        <v>93.36</v>
      </c>
      <c r="KR195">
        <v>93.36</v>
      </c>
      <c r="KS195">
        <v>90</v>
      </c>
      <c r="KT195">
        <v>90</v>
      </c>
      <c r="KU195">
        <v>188</v>
      </c>
      <c r="KV195">
        <v>308</v>
      </c>
      <c r="KW195">
        <v>308</v>
      </c>
      <c r="KX195">
        <v>29.19</v>
      </c>
      <c r="KY195">
        <v>29.19</v>
      </c>
      <c r="KZ195" s="4">
        <v>60.06</v>
      </c>
      <c r="LA195">
        <v>93.36</v>
      </c>
      <c r="LB195">
        <v>93.36</v>
      </c>
      <c r="LC195">
        <v>60</v>
      </c>
      <c r="LD195">
        <v>60</v>
      </c>
      <c r="LE195">
        <v>60</v>
      </c>
      <c r="LF195">
        <v>60</v>
      </c>
      <c r="LG195">
        <v>60</v>
      </c>
      <c r="LH195" t="s">
        <v>450</v>
      </c>
      <c r="LI195" t="s">
        <v>451</v>
      </c>
      <c r="LJ195">
        <v>60.55</v>
      </c>
      <c r="LK195">
        <v>60.55</v>
      </c>
      <c r="LL195">
        <v>43.02</v>
      </c>
      <c r="LM195">
        <v>37.049999999999997</v>
      </c>
      <c r="LN195">
        <v>37.049999999999997</v>
      </c>
      <c r="LO195">
        <v>285.89</v>
      </c>
      <c r="LP195">
        <v>285.89</v>
      </c>
      <c r="LQ195">
        <v>228.61</v>
      </c>
      <c r="LR195">
        <v>239.25</v>
      </c>
      <c r="LS195">
        <v>239.25</v>
      </c>
      <c r="LT195">
        <v>85.35</v>
      </c>
      <c r="LU195">
        <v>85.35</v>
      </c>
      <c r="LV195">
        <v>57.71</v>
      </c>
      <c r="LW195">
        <v>49.46</v>
      </c>
      <c r="LX195">
        <v>49.46</v>
      </c>
      <c r="LY195">
        <v>54.53</v>
      </c>
      <c r="LZ195">
        <v>54.53</v>
      </c>
      <c r="MA195">
        <v>29.09</v>
      </c>
      <c r="MB195">
        <v>29.44</v>
      </c>
      <c r="MC195">
        <v>29.44</v>
      </c>
      <c r="MD195">
        <v>57.58</v>
      </c>
      <c r="ME195">
        <v>57.58</v>
      </c>
      <c r="MF195">
        <v>44.49</v>
      </c>
      <c r="MG195">
        <v>35.76</v>
      </c>
      <c r="MH195">
        <v>35.76</v>
      </c>
      <c r="MI195">
        <v>45.11</v>
      </c>
      <c r="MJ195">
        <v>45.11</v>
      </c>
      <c r="MK195">
        <v>26.83</v>
      </c>
      <c r="ML195">
        <v>28.96</v>
      </c>
      <c r="MM195">
        <v>28.96</v>
      </c>
      <c r="MN195">
        <v>58.62</v>
      </c>
      <c r="MO195">
        <v>58.62</v>
      </c>
      <c r="MP195">
        <v>33.700000000000003</v>
      </c>
      <c r="MQ195">
        <v>30.76</v>
      </c>
      <c r="MR195">
        <v>30.76</v>
      </c>
      <c r="MS195">
        <v>29.85</v>
      </c>
      <c r="MT195">
        <v>29.85</v>
      </c>
      <c r="MU195">
        <v>22.33</v>
      </c>
      <c r="MV195">
        <v>14.71</v>
      </c>
      <c r="MW195">
        <v>14.71</v>
      </c>
      <c r="MX195">
        <v>96.31</v>
      </c>
      <c r="MY195">
        <v>96.31</v>
      </c>
      <c r="MZ195">
        <v>52.39</v>
      </c>
      <c r="NA195">
        <v>46.57</v>
      </c>
      <c r="NB195">
        <v>46.57</v>
      </c>
      <c r="NC195">
        <v>79.19</v>
      </c>
      <c r="ND195">
        <v>79.19</v>
      </c>
      <c r="NE195">
        <v>329.36</v>
      </c>
      <c r="NF195">
        <v>276.52999999999997</v>
      </c>
      <c r="NG195">
        <v>276.52999999999997</v>
      </c>
      <c r="NH195">
        <v>68.06</v>
      </c>
      <c r="NI195">
        <v>68.06</v>
      </c>
      <c r="NJ195">
        <v>161.09</v>
      </c>
      <c r="NK195">
        <v>138.52000000000001</v>
      </c>
      <c r="NL195">
        <v>138.52000000000001</v>
      </c>
      <c r="NM195">
        <v>70.31</v>
      </c>
      <c r="NN195">
        <v>70.31</v>
      </c>
      <c r="NO195">
        <v>37.630000000000003</v>
      </c>
      <c r="NP195">
        <v>28.58</v>
      </c>
      <c r="NQ195">
        <v>28.58</v>
      </c>
      <c r="NW195">
        <v>23.3</v>
      </c>
      <c r="NX195">
        <v>23.3</v>
      </c>
      <c r="NY195">
        <v>22.4</v>
      </c>
      <c r="NZ195">
        <v>23.3</v>
      </c>
      <c r="OA195">
        <v>23.3</v>
      </c>
      <c r="OB195">
        <v>23.3</v>
      </c>
      <c r="OC195">
        <v>23.3</v>
      </c>
      <c r="OD195">
        <v>22.4</v>
      </c>
      <c r="OE195">
        <v>23.3</v>
      </c>
      <c r="OF195">
        <v>23.3</v>
      </c>
      <c r="OG195">
        <v>23.1</v>
      </c>
      <c r="OH195">
        <v>23.1</v>
      </c>
      <c r="OI195">
        <v>23.4</v>
      </c>
      <c r="OJ195">
        <v>20.399999999999999</v>
      </c>
      <c r="OK195">
        <v>20.399999999999999</v>
      </c>
      <c r="OT195" s="1">
        <v>42398</v>
      </c>
      <c r="OU195" s="1">
        <v>42473</v>
      </c>
      <c r="OV195" t="s">
        <v>452</v>
      </c>
      <c r="OW195" t="s">
        <v>2578</v>
      </c>
    </row>
    <row r="196" spans="1:413" x14ac:dyDescent="0.25">
      <c r="A196">
        <v>2200064</v>
      </c>
      <c r="B196" t="s">
        <v>2235</v>
      </c>
      <c r="C196" t="s">
        <v>2236</v>
      </c>
      <c r="D196" t="s">
        <v>2579</v>
      </c>
      <c r="E196" t="s">
        <v>2580</v>
      </c>
      <c r="G196" t="s">
        <v>514</v>
      </c>
      <c r="H196" t="s">
        <v>515</v>
      </c>
      <c r="I196" t="s">
        <v>585</v>
      </c>
      <c r="J196" t="s">
        <v>420</v>
      </c>
      <c r="K196" t="s">
        <v>420</v>
      </c>
      <c r="L196" t="s">
        <v>421</v>
      </c>
      <c r="N196" t="s">
        <v>421</v>
      </c>
      <c r="O196" t="s">
        <v>421</v>
      </c>
      <c r="P196">
        <v>7</v>
      </c>
      <c r="Q196" t="s">
        <v>684</v>
      </c>
      <c r="R196" t="s">
        <v>423</v>
      </c>
      <c r="S196" t="s">
        <v>632</v>
      </c>
      <c r="T196" t="s">
        <v>632</v>
      </c>
      <c r="U196" t="s">
        <v>419</v>
      </c>
      <c r="AM196" t="s">
        <v>420</v>
      </c>
      <c r="AO196" t="s">
        <v>421</v>
      </c>
      <c r="AQ196" t="s">
        <v>420</v>
      </c>
      <c r="AS196" t="s">
        <v>421</v>
      </c>
      <c r="AT196" t="s">
        <v>421</v>
      </c>
      <c r="AU196" t="s">
        <v>420</v>
      </c>
      <c r="AV196" t="s">
        <v>420</v>
      </c>
      <c r="AW196" t="s">
        <v>421</v>
      </c>
      <c r="AX196" t="s">
        <v>420</v>
      </c>
      <c r="AY196" t="s">
        <v>420</v>
      </c>
      <c r="AZ196" t="s">
        <v>421</v>
      </c>
      <c r="BA196" t="s">
        <v>421</v>
      </c>
      <c r="BB196" t="s">
        <v>420</v>
      </c>
      <c r="BC196" t="s">
        <v>421</v>
      </c>
      <c r="BD196" t="s">
        <v>420</v>
      </c>
      <c r="BE196" t="s">
        <v>420</v>
      </c>
      <c r="BF196" t="s">
        <v>420</v>
      </c>
      <c r="BG196" t="s">
        <v>420</v>
      </c>
      <c r="BH196" t="s">
        <v>420</v>
      </c>
      <c r="BI196">
        <v>2</v>
      </c>
      <c r="BJ196">
        <v>24</v>
      </c>
      <c r="BK196">
        <v>65536</v>
      </c>
      <c r="BM196" t="s">
        <v>2581</v>
      </c>
      <c r="BN196" t="s">
        <v>2581</v>
      </c>
      <c r="BO196" t="s">
        <v>2581</v>
      </c>
      <c r="BP196" t="s">
        <v>2582</v>
      </c>
      <c r="BQ196" t="s">
        <v>2582</v>
      </c>
      <c r="BR196">
        <v>2</v>
      </c>
      <c r="BS196">
        <v>2</v>
      </c>
      <c r="BT196">
        <v>2</v>
      </c>
      <c r="BU196">
        <v>2</v>
      </c>
      <c r="BV196">
        <v>2</v>
      </c>
      <c r="BW196">
        <v>8</v>
      </c>
      <c r="BX196">
        <v>8</v>
      </c>
      <c r="BY196">
        <v>8</v>
      </c>
      <c r="BZ196">
        <v>8</v>
      </c>
      <c r="CA196">
        <v>8</v>
      </c>
      <c r="CB196">
        <v>32</v>
      </c>
      <c r="CC196">
        <v>32</v>
      </c>
      <c r="CD196">
        <v>32</v>
      </c>
      <c r="CE196">
        <v>32</v>
      </c>
      <c r="CF196">
        <v>32</v>
      </c>
      <c r="CG196" t="s">
        <v>2240</v>
      </c>
      <c r="CH196" t="s">
        <v>2240</v>
      </c>
      <c r="CI196" t="s">
        <v>2240</v>
      </c>
      <c r="CJ196" t="s">
        <v>2240</v>
      </c>
      <c r="CK196" t="s">
        <v>2240</v>
      </c>
      <c r="CL196" t="s">
        <v>2583</v>
      </c>
      <c r="CM196" t="s">
        <v>2583</v>
      </c>
      <c r="CN196" t="s">
        <v>2583</v>
      </c>
      <c r="CO196" t="s">
        <v>2584</v>
      </c>
      <c r="CP196" t="s">
        <v>2584</v>
      </c>
      <c r="CQ196">
        <v>2</v>
      </c>
      <c r="CR196">
        <v>2</v>
      </c>
      <c r="CS196">
        <v>2</v>
      </c>
      <c r="CT196">
        <v>2</v>
      </c>
      <c r="CU196">
        <v>2</v>
      </c>
      <c r="CV196">
        <v>8</v>
      </c>
      <c r="CW196">
        <v>8</v>
      </c>
      <c r="CX196">
        <v>8</v>
      </c>
      <c r="CY196">
        <v>8</v>
      </c>
      <c r="CZ196">
        <v>8</v>
      </c>
      <c r="DA196" t="s">
        <v>435</v>
      </c>
      <c r="DB196" t="s">
        <v>435</v>
      </c>
      <c r="DC196" t="s">
        <v>435</v>
      </c>
      <c r="DD196" t="s">
        <v>435</v>
      </c>
      <c r="DE196" t="s">
        <v>435</v>
      </c>
      <c r="DF196" t="s">
        <v>484</v>
      </c>
      <c r="DG196" t="s">
        <v>484</v>
      </c>
      <c r="DH196" t="s">
        <v>2585</v>
      </c>
      <c r="DI196" t="s">
        <v>2585</v>
      </c>
      <c r="DJ196" t="s">
        <v>2585</v>
      </c>
      <c r="DK196">
        <v>1.6</v>
      </c>
      <c r="DL196">
        <v>1.6</v>
      </c>
      <c r="DM196">
        <v>1.6</v>
      </c>
      <c r="DN196">
        <v>1.6</v>
      </c>
      <c r="DO196">
        <v>1.6</v>
      </c>
      <c r="DP196">
        <v>4</v>
      </c>
      <c r="DQ196">
        <v>4</v>
      </c>
      <c r="DR196">
        <v>64</v>
      </c>
      <c r="DS196">
        <v>64</v>
      </c>
      <c r="DT196">
        <v>64</v>
      </c>
      <c r="DU196">
        <v>4</v>
      </c>
      <c r="DV196">
        <v>4</v>
      </c>
      <c r="DW196">
        <v>8</v>
      </c>
      <c r="DX196">
        <v>24</v>
      </c>
      <c r="DY196">
        <v>24</v>
      </c>
      <c r="DZ196">
        <v>16</v>
      </c>
      <c r="EA196">
        <v>16</v>
      </c>
      <c r="EB196">
        <v>512</v>
      </c>
      <c r="EC196">
        <v>1536</v>
      </c>
      <c r="ED196">
        <v>1536</v>
      </c>
      <c r="EE196">
        <v>0</v>
      </c>
      <c r="EF196">
        <v>0</v>
      </c>
      <c r="EG196">
        <v>0</v>
      </c>
      <c r="EH196">
        <v>0</v>
      </c>
      <c r="EI196">
        <v>0</v>
      </c>
      <c r="EJ196">
        <v>1</v>
      </c>
      <c r="EK196">
        <v>1</v>
      </c>
      <c r="EL196">
        <v>3</v>
      </c>
      <c r="EM196">
        <v>8</v>
      </c>
      <c r="EN196">
        <v>8</v>
      </c>
      <c r="EO196" t="s">
        <v>725</v>
      </c>
      <c r="EP196" t="s">
        <v>725</v>
      </c>
      <c r="EQ196" t="s">
        <v>725</v>
      </c>
      <c r="ER196" t="s">
        <v>725</v>
      </c>
      <c r="ES196" t="s">
        <v>725</v>
      </c>
      <c r="ET196" t="s">
        <v>419</v>
      </c>
      <c r="EU196" t="s">
        <v>419</v>
      </c>
      <c r="EV196" t="s">
        <v>419</v>
      </c>
      <c r="EW196" t="s">
        <v>419</v>
      </c>
      <c r="EX196" t="s">
        <v>419</v>
      </c>
      <c r="EY196" t="s">
        <v>2443</v>
      </c>
      <c r="EZ196" t="s">
        <v>2443</v>
      </c>
      <c r="FA196" t="s">
        <v>2443</v>
      </c>
      <c r="FB196" t="s">
        <v>2443</v>
      </c>
      <c r="FC196" t="s">
        <v>2443</v>
      </c>
      <c r="FD196" t="s">
        <v>444</v>
      </c>
      <c r="FE196" t="s">
        <v>444</v>
      </c>
      <c r="FF196" t="s">
        <v>444</v>
      </c>
      <c r="FG196" t="s">
        <v>444</v>
      </c>
      <c r="FH196" t="s">
        <v>444</v>
      </c>
      <c r="FI196">
        <v>1</v>
      </c>
      <c r="FJ196">
        <v>1</v>
      </c>
      <c r="FK196">
        <v>1</v>
      </c>
      <c r="FL196">
        <v>1</v>
      </c>
      <c r="FM196">
        <v>1</v>
      </c>
      <c r="FN196">
        <v>2</v>
      </c>
      <c r="FO196">
        <v>2</v>
      </c>
      <c r="FP196">
        <v>2</v>
      </c>
      <c r="FQ196">
        <v>2</v>
      </c>
      <c r="FR196">
        <v>2</v>
      </c>
      <c r="FS196" t="s">
        <v>504</v>
      </c>
      <c r="FT196" t="s">
        <v>504</v>
      </c>
      <c r="FU196" t="s">
        <v>504</v>
      </c>
      <c r="FV196" t="s">
        <v>504</v>
      </c>
      <c r="FW196" t="s">
        <v>504</v>
      </c>
      <c r="FZ196" t="s">
        <v>699</v>
      </c>
      <c r="GA196" t="s">
        <v>725</v>
      </c>
      <c r="GB196" t="s">
        <v>725</v>
      </c>
      <c r="GE196" t="s">
        <v>2245</v>
      </c>
      <c r="GF196" t="s">
        <v>419</v>
      </c>
      <c r="GG196" t="s">
        <v>419</v>
      </c>
      <c r="GJ196" t="s">
        <v>2444</v>
      </c>
      <c r="GK196" t="s">
        <v>2586</v>
      </c>
      <c r="GL196" t="s">
        <v>2586</v>
      </c>
      <c r="GO196" t="s">
        <v>743</v>
      </c>
      <c r="GP196" t="s">
        <v>444</v>
      </c>
      <c r="GT196">
        <v>6</v>
      </c>
      <c r="GU196">
        <v>10</v>
      </c>
      <c r="GY196">
        <v>8</v>
      </c>
      <c r="GZ196">
        <v>2</v>
      </c>
      <c r="HD196" t="s">
        <v>445</v>
      </c>
      <c r="HE196" t="s">
        <v>445</v>
      </c>
      <c r="HJ196" t="s">
        <v>725</v>
      </c>
      <c r="HK196" t="s">
        <v>725</v>
      </c>
      <c r="HO196" t="s">
        <v>419</v>
      </c>
      <c r="HP196" t="s">
        <v>419</v>
      </c>
      <c r="HT196" t="s">
        <v>741</v>
      </c>
      <c r="HU196" t="s">
        <v>741</v>
      </c>
      <c r="HY196" t="s">
        <v>444</v>
      </c>
      <c r="HZ196" t="s">
        <v>444</v>
      </c>
      <c r="ID196">
        <v>1</v>
      </c>
      <c r="II196">
        <v>4</v>
      </c>
      <c r="IJ196">
        <v>4</v>
      </c>
      <c r="IN196" t="s">
        <v>445</v>
      </c>
      <c r="IO196" t="s">
        <v>445</v>
      </c>
      <c r="IP196" t="s">
        <v>420</v>
      </c>
      <c r="IQ196" t="s">
        <v>420</v>
      </c>
      <c r="IR196" t="s">
        <v>421</v>
      </c>
      <c r="IS196" t="s">
        <v>421</v>
      </c>
      <c r="IT196" t="s">
        <v>421</v>
      </c>
      <c r="IU196" t="s">
        <v>447</v>
      </c>
      <c r="IV196" t="s">
        <v>447</v>
      </c>
      <c r="IW196" t="s">
        <v>447</v>
      </c>
      <c r="IX196" t="s">
        <v>447</v>
      </c>
      <c r="IY196" t="s">
        <v>447</v>
      </c>
      <c r="IZ196" t="s">
        <v>578</v>
      </c>
      <c r="JA196" t="s">
        <v>578</v>
      </c>
      <c r="JB196" t="s">
        <v>578</v>
      </c>
      <c r="JC196" t="s">
        <v>578</v>
      </c>
      <c r="JD196" t="s">
        <v>578</v>
      </c>
      <c r="JE196" t="s">
        <v>2587</v>
      </c>
      <c r="JF196" t="s">
        <v>2587</v>
      </c>
      <c r="JG196" t="s">
        <v>2587</v>
      </c>
      <c r="JH196" t="s">
        <v>2587</v>
      </c>
      <c r="JI196" t="s">
        <v>2587</v>
      </c>
      <c r="JJ196" t="s">
        <v>419</v>
      </c>
      <c r="JK196" t="s">
        <v>419</v>
      </c>
      <c r="JL196" t="s">
        <v>419</v>
      </c>
      <c r="JM196" t="s">
        <v>419</v>
      </c>
      <c r="JN196" t="s">
        <v>419</v>
      </c>
      <c r="JO196">
        <v>800</v>
      </c>
      <c r="JP196">
        <v>800</v>
      </c>
      <c r="JQ196" s="5">
        <v>800</v>
      </c>
      <c r="JR196">
        <v>800</v>
      </c>
      <c r="JS196">
        <v>800</v>
      </c>
      <c r="JT196">
        <v>1</v>
      </c>
      <c r="JU196">
        <v>1</v>
      </c>
      <c r="JV196">
        <v>2</v>
      </c>
      <c r="JW196">
        <v>2</v>
      </c>
      <c r="JX196">
        <v>2</v>
      </c>
      <c r="JY196">
        <v>0</v>
      </c>
      <c r="JZ196">
        <v>0</v>
      </c>
      <c r="KA196">
        <v>1</v>
      </c>
      <c r="KB196">
        <v>1</v>
      </c>
      <c r="KC196">
        <v>1</v>
      </c>
      <c r="KD196" t="s">
        <v>421</v>
      </c>
      <c r="KE196" t="s">
        <v>421</v>
      </c>
      <c r="KF196" t="s">
        <v>421</v>
      </c>
      <c r="KG196" t="s">
        <v>421</v>
      </c>
      <c r="KH196" t="s">
        <v>421</v>
      </c>
      <c r="KI196" t="s">
        <v>535</v>
      </c>
      <c r="KJ196" t="s">
        <v>535</v>
      </c>
      <c r="KK196" t="s">
        <v>535</v>
      </c>
      <c r="KL196" t="s">
        <v>535</v>
      </c>
      <c r="KM196" t="s">
        <v>535</v>
      </c>
      <c r="KN196">
        <v>101.05</v>
      </c>
      <c r="KO196">
        <v>101.05</v>
      </c>
      <c r="KP196">
        <v>169.67</v>
      </c>
      <c r="KQ196">
        <v>299.7</v>
      </c>
      <c r="KR196">
        <v>299.7</v>
      </c>
      <c r="KS196">
        <v>159</v>
      </c>
      <c r="KT196">
        <v>159</v>
      </c>
      <c r="KU196">
        <v>599</v>
      </c>
      <c r="KV196">
        <v>1567</v>
      </c>
      <c r="KW196">
        <v>1567</v>
      </c>
      <c r="KX196">
        <v>101.05</v>
      </c>
      <c r="KY196">
        <v>101.05</v>
      </c>
      <c r="KZ196" s="4">
        <v>169.67</v>
      </c>
      <c r="LA196">
        <v>299.7</v>
      </c>
      <c r="LB196">
        <v>299.7</v>
      </c>
      <c r="LC196">
        <v>60</v>
      </c>
      <c r="LD196">
        <v>60</v>
      </c>
      <c r="LE196">
        <v>60</v>
      </c>
      <c r="LF196">
        <v>60</v>
      </c>
      <c r="LG196">
        <v>60</v>
      </c>
      <c r="LH196" t="s">
        <v>450</v>
      </c>
      <c r="LI196" t="s">
        <v>451</v>
      </c>
      <c r="LJ196">
        <v>47.08</v>
      </c>
      <c r="LK196">
        <v>47.08</v>
      </c>
      <c r="LL196">
        <v>23.72</v>
      </c>
      <c r="LM196">
        <v>14.58</v>
      </c>
      <c r="LN196">
        <v>14.58</v>
      </c>
      <c r="LO196">
        <v>41.68</v>
      </c>
      <c r="LP196">
        <v>41.68</v>
      </c>
      <c r="LQ196">
        <v>27.93</v>
      </c>
      <c r="LR196">
        <v>20.57</v>
      </c>
      <c r="LS196">
        <v>20.57</v>
      </c>
      <c r="LT196">
        <v>40.92</v>
      </c>
      <c r="LU196">
        <v>40.92</v>
      </c>
      <c r="LV196">
        <v>28.76</v>
      </c>
      <c r="LW196">
        <v>21.51</v>
      </c>
      <c r="LX196">
        <v>21.51</v>
      </c>
      <c r="LY196">
        <v>58.08</v>
      </c>
      <c r="LZ196">
        <v>58.08</v>
      </c>
      <c r="MA196">
        <v>39.71</v>
      </c>
      <c r="MB196">
        <v>28.73</v>
      </c>
      <c r="MC196">
        <v>28.73</v>
      </c>
      <c r="MD196">
        <v>37.82</v>
      </c>
      <c r="ME196">
        <v>37.82</v>
      </c>
      <c r="MF196">
        <v>25.05</v>
      </c>
      <c r="MG196">
        <v>18</v>
      </c>
      <c r="MH196">
        <v>18</v>
      </c>
      <c r="MI196">
        <v>51.6</v>
      </c>
      <c r="MJ196">
        <v>51.6</v>
      </c>
      <c r="MK196">
        <v>34.869999999999997</v>
      </c>
      <c r="ML196">
        <v>25.82</v>
      </c>
      <c r="MM196">
        <v>25.82</v>
      </c>
      <c r="MN196">
        <v>46.55</v>
      </c>
      <c r="MO196">
        <v>46.55</v>
      </c>
      <c r="MP196">
        <v>32.18</v>
      </c>
      <c r="MQ196">
        <v>23.79</v>
      </c>
      <c r="MR196">
        <v>23.79</v>
      </c>
      <c r="MS196">
        <v>16.350000000000001</v>
      </c>
      <c r="MT196">
        <v>16.350000000000001</v>
      </c>
      <c r="MU196">
        <v>2.52</v>
      </c>
      <c r="MV196">
        <v>0.86</v>
      </c>
      <c r="MW196">
        <v>0.86</v>
      </c>
      <c r="MX196">
        <v>59.88</v>
      </c>
      <c r="MY196">
        <v>59.88</v>
      </c>
      <c r="MZ196">
        <v>13.77</v>
      </c>
      <c r="NA196">
        <v>5.4</v>
      </c>
      <c r="NB196">
        <v>5.4</v>
      </c>
      <c r="NC196">
        <v>14.23</v>
      </c>
      <c r="ND196">
        <v>14.23</v>
      </c>
      <c r="NE196">
        <v>39.69</v>
      </c>
      <c r="NF196">
        <v>21.25</v>
      </c>
      <c r="NG196">
        <v>21.25</v>
      </c>
      <c r="NH196">
        <v>8</v>
      </c>
      <c r="NI196">
        <v>8</v>
      </c>
      <c r="NJ196">
        <v>16.100000000000001</v>
      </c>
      <c r="NK196">
        <v>8.61</v>
      </c>
      <c r="NL196">
        <v>8.61</v>
      </c>
      <c r="NM196">
        <v>48.75</v>
      </c>
      <c r="NN196">
        <v>48.75</v>
      </c>
      <c r="NO196">
        <v>24.57</v>
      </c>
      <c r="NP196">
        <v>14.7</v>
      </c>
      <c r="NQ196">
        <v>14.7</v>
      </c>
      <c r="NW196">
        <v>24</v>
      </c>
      <c r="NX196">
        <v>24</v>
      </c>
      <c r="NY196">
        <v>23.2</v>
      </c>
      <c r="NZ196">
        <v>23.6</v>
      </c>
      <c r="OA196">
        <v>23.6</v>
      </c>
      <c r="OB196">
        <v>24</v>
      </c>
      <c r="OC196">
        <v>24</v>
      </c>
      <c r="OD196">
        <v>23.2</v>
      </c>
      <c r="OE196">
        <v>23.6</v>
      </c>
      <c r="OF196">
        <v>23.6</v>
      </c>
      <c r="OG196">
        <v>21.8</v>
      </c>
      <c r="OH196">
        <v>21.8</v>
      </c>
      <c r="OI196">
        <v>24.4</v>
      </c>
      <c r="OJ196">
        <v>25.2</v>
      </c>
      <c r="OK196">
        <v>25.2</v>
      </c>
      <c r="OT196" s="1">
        <v>41530</v>
      </c>
      <c r="OU196" s="1">
        <v>41647</v>
      </c>
      <c r="OV196" t="s">
        <v>452</v>
      </c>
      <c r="OW196" t="s">
        <v>2588</v>
      </c>
    </row>
    <row r="197" spans="1:413" x14ac:dyDescent="0.25">
      <c r="A197">
        <v>2198313</v>
      </c>
      <c r="B197" t="s">
        <v>2235</v>
      </c>
      <c r="C197" t="s">
        <v>2236</v>
      </c>
      <c r="D197" t="s">
        <v>2589</v>
      </c>
      <c r="E197" t="s">
        <v>2590</v>
      </c>
      <c r="G197" t="s">
        <v>514</v>
      </c>
      <c r="H197" t="s">
        <v>515</v>
      </c>
      <c r="I197" t="s">
        <v>585</v>
      </c>
      <c r="J197" t="s">
        <v>420</v>
      </c>
      <c r="K197" t="s">
        <v>420</v>
      </c>
      <c r="L197" t="s">
        <v>421</v>
      </c>
      <c r="N197" t="s">
        <v>421</v>
      </c>
      <c r="O197" t="s">
        <v>421</v>
      </c>
      <c r="P197">
        <v>4</v>
      </c>
      <c r="Q197" t="s">
        <v>684</v>
      </c>
      <c r="R197" t="s">
        <v>423</v>
      </c>
      <c r="S197" t="s">
        <v>632</v>
      </c>
      <c r="T197" t="s">
        <v>632</v>
      </c>
      <c r="U197" t="s">
        <v>419</v>
      </c>
      <c r="AM197" t="s">
        <v>420</v>
      </c>
      <c r="AO197" t="s">
        <v>421</v>
      </c>
      <c r="AQ197" t="s">
        <v>420</v>
      </c>
      <c r="AS197" t="s">
        <v>421</v>
      </c>
      <c r="AT197" t="s">
        <v>421</v>
      </c>
      <c r="AU197" t="s">
        <v>420</v>
      </c>
      <c r="AV197" t="s">
        <v>420</v>
      </c>
      <c r="AW197" t="s">
        <v>421</v>
      </c>
      <c r="AX197" t="s">
        <v>420</v>
      </c>
      <c r="AY197" t="s">
        <v>420</v>
      </c>
      <c r="AZ197" t="s">
        <v>421</v>
      </c>
      <c r="BA197" t="s">
        <v>421</v>
      </c>
      <c r="BB197" t="s">
        <v>420</v>
      </c>
      <c r="BC197" t="s">
        <v>421</v>
      </c>
      <c r="BD197" t="s">
        <v>420</v>
      </c>
      <c r="BE197" t="s">
        <v>420</v>
      </c>
      <c r="BF197" t="s">
        <v>420</v>
      </c>
      <c r="BG197" t="s">
        <v>420</v>
      </c>
      <c r="BH197" t="s">
        <v>420</v>
      </c>
      <c r="BI197">
        <v>2</v>
      </c>
      <c r="BJ197">
        <v>24</v>
      </c>
      <c r="BK197">
        <v>65536</v>
      </c>
      <c r="BM197" t="s">
        <v>2591</v>
      </c>
      <c r="BN197" t="s">
        <v>2591</v>
      </c>
      <c r="BO197" t="s">
        <v>2591</v>
      </c>
      <c r="BP197" t="s">
        <v>2592</v>
      </c>
      <c r="BQ197" t="s">
        <v>2592</v>
      </c>
      <c r="BR197">
        <v>2</v>
      </c>
      <c r="BS197">
        <v>2</v>
      </c>
      <c r="BT197">
        <v>2</v>
      </c>
      <c r="BU197">
        <v>2</v>
      </c>
      <c r="BV197">
        <v>2</v>
      </c>
      <c r="BW197">
        <v>8</v>
      </c>
      <c r="BX197">
        <v>8</v>
      </c>
      <c r="BY197">
        <v>8</v>
      </c>
      <c r="BZ197">
        <v>8</v>
      </c>
      <c r="CA197">
        <v>8</v>
      </c>
      <c r="CB197">
        <v>32</v>
      </c>
      <c r="CC197">
        <v>32</v>
      </c>
      <c r="CD197">
        <v>32</v>
      </c>
      <c r="CE197">
        <v>32</v>
      </c>
      <c r="CF197">
        <v>32</v>
      </c>
      <c r="CG197" t="s">
        <v>2240</v>
      </c>
      <c r="CH197" t="s">
        <v>2240</v>
      </c>
      <c r="CI197" t="s">
        <v>2240</v>
      </c>
      <c r="CJ197" t="s">
        <v>2240</v>
      </c>
      <c r="CK197" t="s">
        <v>2240</v>
      </c>
      <c r="CL197" t="s">
        <v>2583</v>
      </c>
      <c r="CM197" t="s">
        <v>2583</v>
      </c>
      <c r="CN197" t="s">
        <v>2583</v>
      </c>
      <c r="CO197" t="s">
        <v>2584</v>
      </c>
      <c r="CP197" t="s">
        <v>2584</v>
      </c>
      <c r="CQ197">
        <v>2</v>
      </c>
      <c r="CR197">
        <v>2</v>
      </c>
      <c r="CS197">
        <v>2</v>
      </c>
      <c r="CT197">
        <v>2</v>
      </c>
      <c r="CU197">
        <v>2</v>
      </c>
      <c r="CV197">
        <v>8</v>
      </c>
      <c r="CW197">
        <v>8</v>
      </c>
      <c r="CX197">
        <v>8</v>
      </c>
      <c r="CY197">
        <v>8</v>
      </c>
      <c r="CZ197">
        <v>8</v>
      </c>
      <c r="DA197" t="s">
        <v>435</v>
      </c>
      <c r="DB197" t="s">
        <v>435</v>
      </c>
      <c r="DC197" t="s">
        <v>435</v>
      </c>
      <c r="DD197" t="s">
        <v>435</v>
      </c>
      <c r="DE197" t="s">
        <v>435</v>
      </c>
      <c r="DF197" t="s">
        <v>484</v>
      </c>
      <c r="DG197" t="s">
        <v>484</v>
      </c>
      <c r="DH197" t="s">
        <v>2585</v>
      </c>
      <c r="DI197" t="s">
        <v>2585</v>
      </c>
      <c r="DJ197" t="s">
        <v>2585</v>
      </c>
      <c r="DK197">
        <v>1.6</v>
      </c>
      <c r="DL197">
        <v>1.6</v>
      </c>
      <c r="DM197">
        <v>1.6</v>
      </c>
      <c r="DN197">
        <v>1.6</v>
      </c>
      <c r="DO197">
        <v>1.6</v>
      </c>
      <c r="DP197">
        <v>4</v>
      </c>
      <c r="DQ197">
        <v>4</v>
      </c>
      <c r="DR197">
        <v>64</v>
      </c>
      <c r="DS197">
        <v>64</v>
      </c>
      <c r="DT197">
        <v>64</v>
      </c>
      <c r="DU197">
        <v>4</v>
      </c>
      <c r="DV197">
        <v>4</v>
      </c>
      <c r="DW197">
        <v>8</v>
      </c>
      <c r="DX197">
        <v>24</v>
      </c>
      <c r="DY197">
        <v>24</v>
      </c>
      <c r="DZ197">
        <v>16</v>
      </c>
      <c r="EA197">
        <v>16</v>
      </c>
      <c r="EB197">
        <v>512</v>
      </c>
      <c r="EC197">
        <v>1536</v>
      </c>
      <c r="ED197">
        <v>1536</v>
      </c>
      <c r="EE197">
        <v>0</v>
      </c>
      <c r="EF197">
        <v>0</v>
      </c>
      <c r="EG197">
        <v>0</v>
      </c>
      <c r="EH197">
        <v>0</v>
      </c>
      <c r="EI197">
        <v>0</v>
      </c>
      <c r="EJ197">
        <v>1</v>
      </c>
      <c r="EK197">
        <v>1</v>
      </c>
      <c r="EL197">
        <v>3</v>
      </c>
      <c r="EM197">
        <v>8</v>
      </c>
      <c r="EN197">
        <v>8</v>
      </c>
      <c r="EO197" t="s">
        <v>725</v>
      </c>
      <c r="EP197" t="s">
        <v>725</v>
      </c>
      <c r="EQ197" t="s">
        <v>725</v>
      </c>
      <c r="ER197" t="s">
        <v>725</v>
      </c>
      <c r="ES197" t="s">
        <v>725</v>
      </c>
      <c r="ET197" t="s">
        <v>419</v>
      </c>
      <c r="EU197" t="s">
        <v>419</v>
      </c>
      <c r="EV197" t="s">
        <v>419</v>
      </c>
      <c r="EW197" t="s">
        <v>419</v>
      </c>
      <c r="EX197" t="s">
        <v>419</v>
      </c>
      <c r="EY197" t="s">
        <v>2443</v>
      </c>
      <c r="EZ197" t="s">
        <v>2443</v>
      </c>
      <c r="FA197" t="s">
        <v>2443</v>
      </c>
      <c r="FB197" t="s">
        <v>2443</v>
      </c>
      <c r="FC197" t="s">
        <v>2443</v>
      </c>
      <c r="FD197" t="s">
        <v>444</v>
      </c>
      <c r="FE197" t="s">
        <v>444</v>
      </c>
      <c r="FF197" t="s">
        <v>444</v>
      </c>
      <c r="FG197" t="s">
        <v>444</v>
      </c>
      <c r="FH197" t="s">
        <v>444</v>
      </c>
      <c r="FI197">
        <v>1</v>
      </c>
      <c r="FJ197">
        <v>1</v>
      </c>
      <c r="FK197">
        <v>1</v>
      </c>
      <c r="FL197">
        <v>1</v>
      </c>
      <c r="FM197">
        <v>1</v>
      </c>
      <c r="FN197">
        <v>2</v>
      </c>
      <c r="FO197">
        <v>2</v>
      </c>
      <c r="FP197">
        <v>2</v>
      </c>
      <c r="FQ197">
        <v>2</v>
      </c>
      <c r="FR197">
        <v>2</v>
      </c>
      <c r="FS197" t="s">
        <v>504</v>
      </c>
      <c r="FT197" t="s">
        <v>504</v>
      </c>
      <c r="FU197" t="s">
        <v>504</v>
      </c>
      <c r="FV197" t="s">
        <v>504</v>
      </c>
      <c r="FW197" t="s">
        <v>504</v>
      </c>
      <c r="FZ197" t="s">
        <v>699</v>
      </c>
      <c r="GA197" t="s">
        <v>725</v>
      </c>
      <c r="GB197" t="s">
        <v>725</v>
      </c>
      <c r="GE197" t="s">
        <v>2245</v>
      </c>
      <c r="GF197" t="s">
        <v>419</v>
      </c>
      <c r="GG197" t="s">
        <v>419</v>
      </c>
      <c r="GJ197" t="s">
        <v>2444</v>
      </c>
      <c r="GK197" t="s">
        <v>2586</v>
      </c>
      <c r="GL197" t="s">
        <v>2586</v>
      </c>
      <c r="GO197" t="s">
        <v>743</v>
      </c>
      <c r="GP197" t="s">
        <v>444</v>
      </c>
      <c r="GT197">
        <v>6</v>
      </c>
      <c r="GU197">
        <v>10</v>
      </c>
      <c r="GY197">
        <v>8</v>
      </c>
      <c r="GZ197">
        <v>2</v>
      </c>
      <c r="HD197" t="s">
        <v>445</v>
      </c>
      <c r="HE197" t="s">
        <v>445</v>
      </c>
      <c r="HJ197" t="s">
        <v>725</v>
      </c>
      <c r="HK197" t="s">
        <v>725</v>
      </c>
      <c r="HO197" t="s">
        <v>419</v>
      </c>
      <c r="HP197" t="s">
        <v>419</v>
      </c>
      <c r="HT197" t="s">
        <v>741</v>
      </c>
      <c r="HU197" t="s">
        <v>741</v>
      </c>
      <c r="HY197" t="s">
        <v>444</v>
      </c>
      <c r="HZ197" t="s">
        <v>444</v>
      </c>
      <c r="ID197">
        <v>1</v>
      </c>
      <c r="II197">
        <v>4</v>
      </c>
      <c r="IJ197">
        <v>4</v>
      </c>
      <c r="IN197" t="s">
        <v>445</v>
      </c>
      <c r="IO197" t="s">
        <v>445</v>
      </c>
      <c r="IP197" t="s">
        <v>420</v>
      </c>
      <c r="IQ197" t="s">
        <v>420</v>
      </c>
      <c r="IR197" t="s">
        <v>421</v>
      </c>
      <c r="IS197" t="s">
        <v>421</v>
      </c>
      <c r="IT197" t="s">
        <v>421</v>
      </c>
      <c r="IU197" t="s">
        <v>447</v>
      </c>
      <c r="IV197" t="s">
        <v>447</v>
      </c>
      <c r="IW197" t="s">
        <v>447</v>
      </c>
      <c r="IX197" t="s">
        <v>447</v>
      </c>
      <c r="IY197" t="s">
        <v>447</v>
      </c>
      <c r="IZ197" t="s">
        <v>578</v>
      </c>
      <c r="JA197" t="s">
        <v>578</v>
      </c>
      <c r="JB197" t="s">
        <v>578</v>
      </c>
      <c r="JC197" t="s">
        <v>578</v>
      </c>
      <c r="JD197" t="s">
        <v>578</v>
      </c>
      <c r="JE197" t="s">
        <v>2587</v>
      </c>
      <c r="JF197" t="s">
        <v>2587</v>
      </c>
      <c r="JG197" t="s">
        <v>2587</v>
      </c>
      <c r="JH197" t="s">
        <v>2587</v>
      </c>
      <c r="JI197" t="s">
        <v>2587</v>
      </c>
      <c r="JJ197" t="s">
        <v>419</v>
      </c>
      <c r="JK197" t="s">
        <v>419</v>
      </c>
      <c r="JL197" t="s">
        <v>419</v>
      </c>
      <c r="JM197" t="s">
        <v>419</v>
      </c>
      <c r="JN197" t="s">
        <v>419</v>
      </c>
      <c r="JO197">
        <v>800</v>
      </c>
      <c r="JP197">
        <v>800</v>
      </c>
      <c r="JQ197" s="5">
        <v>800</v>
      </c>
      <c r="JR197">
        <v>800</v>
      </c>
      <c r="JS197">
        <v>800</v>
      </c>
      <c r="JT197">
        <v>1</v>
      </c>
      <c r="JU197">
        <v>1</v>
      </c>
      <c r="JV197">
        <v>2</v>
      </c>
      <c r="JW197">
        <v>2</v>
      </c>
      <c r="JX197">
        <v>2</v>
      </c>
      <c r="JY197">
        <v>0</v>
      </c>
      <c r="JZ197">
        <v>0</v>
      </c>
      <c r="KA197">
        <v>1</v>
      </c>
      <c r="KB197">
        <v>1</v>
      </c>
      <c r="KC197">
        <v>1</v>
      </c>
      <c r="KD197" t="s">
        <v>421</v>
      </c>
      <c r="KE197" t="s">
        <v>421</v>
      </c>
      <c r="KF197" t="s">
        <v>421</v>
      </c>
      <c r="KG197" t="s">
        <v>421</v>
      </c>
      <c r="KH197" t="s">
        <v>421</v>
      </c>
      <c r="KI197" t="s">
        <v>535</v>
      </c>
      <c r="KJ197" t="s">
        <v>535</v>
      </c>
      <c r="KK197" t="s">
        <v>535</v>
      </c>
      <c r="KL197" t="s">
        <v>535</v>
      </c>
      <c r="KM197" t="s">
        <v>535</v>
      </c>
      <c r="KN197">
        <v>89.5</v>
      </c>
      <c r="KO197">
        <v>89.5</v>
      </c>
      <c r="KP197">
        <v>149.62</v>
      </c>
      <c r="KQ197">
        <v>250.34</v>
      </c>
      <c r="KR197">
        <v>250.34</v>
      </c>
      <c r="KS197">
        <v>159</v>
      </c>
      <c r="KT197">
        <v>159</v>
      </c>
      <c r="KU197">
        <v>599</v>
      </c>
      <c r="KV197">
        <v>1447</v>
      </c>
      <c r="KW197">
        <v>1447</v>
      </c>
      <c r="KX197">
        <v>89.5</v>
      </c>
      <c r="KY197">
        <v>89.5</v>
      </c>
      <c r="KZ197" s="4">
        <v>149.62</v>
      </c>
      <c r="LA197">
        <v>250.34</v>
      </c>
      <c r="LB197">
        <v>250.34</v>
      </c>
      <c r="LC197">
        <v>60</v>
      </c>
      <c r="LD197">
        <v>60</v>
      </c>
      <c r="LE197">
        <v>60</v>
      </c>
      <c r="LF197">
        <v>60</v>
      </c>
      <c r="LG197">
        <v>60</v>
      </c>
      <c r="LH197" t="s">
        <v>450</v>
      </c>
      <c r="LI197" t="s">
        <v>451</v>
      </c>
      <c r="LJ197">
        <v>48.47</v>
      </c>
      <c r="LK197">
        <v>48.47</v>
      </c>
      <c r="LL197">
        <v>25.46</v>
      </c>
      <c r="LM197">
        <v>17.34</v>
      </c>
      <c r="LN197">
        <v>17.34</v>
      </c>
      <c r="LO197">
        <v>42.95</v>
      </c>
      <c r="LP197">
        <v>42.95</v>
      </c>
      <c r="LQ197">
        <v>29.85</v>
      </c>
      <c r="LR197">
        <v>25.04</v>
      </c>
      <c r="LS197">
        <v>25.04</v>
      </c>
      <c r="LT197">
        <v>41.89</v>
      </c>
      <c r="LU197">
        <v>41.89</v>
      </c>
      <c r="LV197">
        <v>30.74</v>
      </c>
      <c r="LW197">
        <v>26.73</v>
      </c>
      <c r="LX197">
        <v>26.73</v>
      </c>
      <c r="LY197">
        <v>60.32</v>
      </c>
      <c r="LZ197">
        <v>60.32</v>
      </c>
      <c r="MA197">
        <v>42.8</v>
      </c>
      <c r="MB197">
        <v>36.33</v>
      </c>
      <c r="MC197">
        <v>36.33</v>
      </c>
      <c r="MD197">
        <v>39.119999999999997</v>
      </c>
      <c r="ME197">
        <v>39.119999999999997</v>
      </c>
      <c r="MF197">
        <v>26.78</v>
      </c>
      <c r="MG197">
        <v>21.6</v>
      </c>
      <c r="MH197">
        <v>21.6</v>
      </c>
      <c r="MI197">
        <v>53.27</v>
      </c>
      <c r="MJ197">
        <v>53.27</v>
      </c>
      <c r="MK197">
        <v>37.450000000000003</v>
      </c>
      <c r="ML197">
        <v>31.73</v>
      </c>
      <c r="MM197">
        <v>31.73</v>
      </c>
      <c r="MN197">
        <v>48.21</v>
      </c>
      <c r="MO197">
        <v>48.21</v>
      </c>
      <c r="MP197">
        <v>34.51</v>
      </c>
      <c r="MQ197">
        <v>29.47</v>
      </c>
      <c r="MR197">
        <v>29.47</v>
      </c>
      <c r="MS197">
        <v>16.829999999999998</v>
      </c>
      <c r="MT197">
        <v>16.829999999999998</v>
      </c>
      <c r="MU197">
        <v>2.64</v>
      </c>
      <c r="MV197">
        <v>1.02</v>
      </c>
      <c r="MW197">
        <v>1.02</v>
      </c>
      <c r="MX197">
        <v>60.14</v>
      </c>
      <c r="MY197">
        <v>60.14</v>
      </c>
      <c r="MZ197">
        <v>14.55</v>
      </c>
      <c r="NA197">
        <v>6.05</v>
      </c>
      <c r="NB197">
        <v>6.05</v>
      </c>
      <c r="NC197">
        <v>21.32</v>
      </c>
      <c r="ND197">
        <v>21.32</v>
      </c>
      <c r="NE197">
        <v>45.69</v>
      </c>
      <c r="NF197">
        <v>27.17</v>
      </c>
      <c r="NG197">
        <v>27.17</v>
      </c>
      <c r="NH197">
        <v>12.07</v>
      </c>
      <c r="NI197">
        <v>12.07</v>
      </c>
      <c r="NJ197">
        <v>18.239999999999998</v>
      </c>
      <c r="NK197">
        <v>11.13</v>
      </c>
      <c r="NL197">
        <v>11.13</v>
      </c>
      <c r="NM197">
        <v>50.95</v>
      </c>
      <c r="NN197">
        <v>50.95</v>
      </c>
      <c r="NO197">
        <v>26.44</v>
      </c>
      <c r="NP197">
        <v>18.38</v>
      </c>
      <c r="NQ197">
        <v>18.38</v>
      </c>
      <c r="NW197">
        <v>22</v>
      </c>
      <c r="NX197">
        <v>22</v>
      </c>
      <c r="NY197">
        <v>23.8</v>
      </c>
      <c r="NZ197">
        <v>23.6</v>
      </c>
      <c r="OA197">
        <v>23.6</v>
      </c>
      <c r="OB197">
        <v>22</v>
      </c>
      <c r="OC197">
        <v>22</v>
      </c>
      <c r="OD197">
        <v>23.8</v>
      </c>
      <c r="OE197">
        <v>23.6</v>
      </c>
      <c r="OF197">
        <v>23.6</v>
      </c>
      <c r="OG197">
        <v>24.6</v>
      </c>
      <c r="OH197">
        <v>24.6</v>
      </c>
      <c r="OI197">
        <v>25</v>
      </c>
      <c r="OJ197">
        <v>25</v>
      </c>
      <c r="OK197">
        <v>25</v>
      </c>
      <c r="OT197" s="1">
        <v>41530</v>
      </c>
      <c r="OU197" s="1">
        <v>41617</v>
      </c>
      <c r="OV197" t="s">
        <v>452</v>
      </c>
      <c r="OW197" t="s">
        <v>2593</v>
      </c>
    </row>
    <row r="198" spans="1:413" x14ac:dyDescent="0.25">
      <c r="A198">
        <v>2206615</v>
      </c>
      <c r="B198" t="s">
        <v>2235</v>
      </c>
      <c r="C198" t="s">
        <v>2236</v>
      </c>
      <c r="D198" t="s">
        <v>2594</v>
      </c>
      <c r="E198" t="s">
        <v>2595</v>
      </c>
      <c r="G198" t="s">
        <v>417</v>
      </c>
      <c r="H198" t="s">
        <v>418</v>
      </c>
      <c r="I198" t="s">
        <v>419</v>
      </c>
      <c r="J198" t="s">
        <v>420</v>
      </c>
      <c r="K198" t="s">
        <v>420</v>
      </c>
      <c r="L198" t="s">
        <v>421</v>
      </c>
      <c r="N198" t="s">
        <v>421</v>
      </c>
      <c r="O198" t="s">
        <v>421</v>
      </c>
      <c r="P198">
        <v>2</v>
      </c>
      <c r="Q198" t="s">
        <v>684</v>
      </c>
      <c r="R198" t="s">
        <v>423</v>
      </c>
      <c r="S198" t="s">
        <v>632</v>
      </c>
      <c r="T198" t="s">
        <v>632</v>
      </c>
      <c r="U198" t="s">
        <v>419</v>
      </c>
      <c r="AM198" t="s">
        <v>420</v>
      </c>
      <c r="AO198" t="s">
        <v>421</v>
      </c>
      <c r="AQ198" t="s">
        <v>420</v>
      </c>
      <c r="AS198" t="s">
        <v>421</v>
      </c>
      <c r="AT198" t="s">
        <v>421</v>
      </c>
      <c r="AU198" t="s">
        <v>420</v>
      </c>
      <c r="AV198" t="s">
        <v>420</v>
      </c>
      <c r="AW198" t="s">
        <v>421</v>
      </c>
      <c r="AX198" t="s">
        <v>420</v>
      </c>
      <c r="AY198" t="s">
        <v>420</v>
      </c>
      <c r="AZ198" t="s">
        <v>421</v>
      </c>
      <c r="BA198" t="s">
        <v>421</v>
      </c>
      <c r="BB198" t="s">
        <v>420</v>
      </c>
      <c r="BC198" t="s">
        <v>421</v>
      </c>
      <c r="BD198" t="s">
        <v>420</v>
      </c>
      <c r="BE198" t="s">
        <v>420</v>
      </c>
      <c r="BF198" t="s">
        <v>420</v>
      </c>
      <c r="BG198" t="s">
        <v>420</v>
      </c>
      <c r="BH198" t="s">
        <v>420</v>
      </c>
      <c r="BI198">
        <v>2</v>
      </c>
      <c r="BJ198">
        <v>12</v>
      </c>
      <c r="BK198">
        <v>32768</v>
      </c>
      <c r="BL198">
        <v>4</v>
      </c>
      <c r="BM198" t="s">
        <v>2596</v>
      </c>
      <c r="BN198" t="s">
        <v>2596</v>
      </c>
      <c r="BO198" t="s">
        <v>2596</v>
      </c>
      <c r="BP198" t="s">
        <v>2596</v>
      </c>
      <c r="BQ198" t="s">
        <v>2596</v>
      </c>
      <c r="BR198">
        <v>2</v>
      </c>
      <c r="BS198">
        <v>2</v>
      </c>
      <c r="BT198">
        <v>2</v>
      </c>
      <c r="BU198">
        <v>2</v>
      </c>
      <c r="BV198">
        <v>2</v>
      </c>
      <c r="BW198">
        <v>6</v>
      </c>
      <c r="BX198">
        <v>6</v>
      </c>
      <c r="BY198">
        <v>6</v>
      </c>
      <c r="BZ198">
        <v>6</v>
      </c>
      <c r="CA198">
        <v>6</v>
      </c>
      <c r="CB198">
        <v>24</v>
      </c>
      <c r="CC198">
        <v>24</v>
      </c>
      <c r="CD198">
        <v>24</v>
      </c>
      <c r="CE198">
        <v>24</v>
      </c>
      <c r="CF198">
        <v>24</v>
      </c>
      <c r="CG198" t="s">
        <v>2240</v>
      </c>
      <c r="CH198" t="s">
        <v>2240</v>
      </c>
      <c r="CI198" t="s">
        <v>2240</v>
      </c>
      <c r="CJ198" t="s">
        <v>2240</v>
      </c>
      <c r="CK198" t="s">
        <v>2240</v>
      </c>
      <c r="CL198" t="s">
        <v>2597</v>
      </c>
      <c r="CM198" t="s">
        <v>2597</v>
      </c>
      <c r="CN198" t="s">
        <v>2597</v>
      </c>
      <c r="CO198" t="s">
        <v>2597</v>
      </c>
      <c r="CP198" t="s">
        <v>2597</v>
      </c>
      <c r="CQ198">
        <v>2.5</v>
      </c>
      <c r="CR198">
        <v>2.5</v>
      </c>
      <c r="CS198">
        <v>2.5</v>
      </c>
      <c r="CT198">
        <v>2.5</v>
      </c>
      <c r="CU198">
        <v>2.5</v>
      </c>
      <c r="CV198">
        <v>6</v>
      </c>
      <c r="CW198">
        <v>6</v>
      </c>
      <c r="CX198">
        <v>6</v>
      </c>
      <c r="CY198">
        <v>6</v>
      </c>
      <c r="CZ198">
        <v>6</v>
      </c>
      <c r="DA198" t="s">
        <v>435</v>
      </c>
      <c r="DB198" t="s">
        <v>435</v>
      </c>
      <c r="DC198" t="s">
        <v>435</v>
      </c>
      <c r="DD198" t="s">
        <v>435</v>
      </c>
      <c r="DE198" t="s">
        <v>435</v>
      </c>
      <c r="DF198" t="s">
        <v>484</v>
      </c>
      <c r="DG198" t="s">
        <v>484</v>
      </c>
      <c r="DH198" t="s">
        <v>484</v>
      </c>
      <c r="DI198" t="s">
        <v>484</v>
      </c>
      <c r="DJ198" t="s">
        <v>484</v>
      </c>
      <c r="DK198">
        <v>1.6</v>
      </c>
      <c r="DL198">
        <v>1.6</v>
      </c>
      <c r="DM198">
        <v>1.6</v>
      </c>
      <c r="DN198">
        <v>1.6</v>
      </c>
      <c r="DO198">
        <v>1.6</v>
      </c>
      <c r="DP198">
        <v>4</v>
      </c>
      <c r="DQ198">
        <v>4</v>
      </c>
      <c r="DR198">
        <v>4</v>
      </c>
      <c r="DS198">
        <v>4</v>
      </c>
      <c r="DT198">
        <v>4</v>
      </c>
      <c r="DU198">
        <v>2</v>
      </c>
      <c r="DV198">
        <v>2</v>
      </c>
      <c r="DW198">
        <v>2</v>
      </c>
      <c r="DX198">
        <v>2</v>
      </c>
      <c r="DY198">
        <v>2</v>
      </c>
      <c r="DZ198">
        <v>8</v>
      </c>
      <c r="EA198">
        <v>8</v>
      </c>
      <c r="EB198">
        <v>8</v>
      </c>
      <c r="EC198">
        <v>8</v>
      </c>
      <c r="ED198">
        <v>8</v>
      </c>
      <c r="EE198">
        <v>0</v>
      </c>
      <c r="EF198">
        <v>0</v>
      </c>
      <c r="EG198">
        <v>0</v>
      </c>
      <c r="EH198">
        <v>0</v>
      </c>
      <c r="EI198">
        <v>0</v>
      </c>
      <c r="EJ198">
        <v>1</v>
      </c>
      <c r="EK198">
        <v>1</v>
      </c>
      <c r="EL198">
        <v>1</v>
      </c>
      <c r="EM198">
        <v>1</v>
      </c>
      <c r="EN198">
        <v>1</v>
      </c>
      <c r="EO198" t="s">
        <v>725</v>
      </c>
      <c r="EP198" t="s">
        <v>725</v>
      </c>
      <c r="EQ198" t="s">
        <v>725</v>
      </c>
      <c r="ER198" t="s">
        <v>725</v>
      </c>
      <c r="ES198" t="s">
        <v>725</v>
      </c>
      <c r="ET198" t="s">
        <v>419</v>
      </c>
      <c r="EU198" t="s">
        <v>419</v>
      </c>
      <c r="EV198" t="s">
        <v>419</v>
      </c>
      <c r="EW198" t="s">
        <v>419</v>
      </c>
      <c r="EX198" t="s">
        <v>419</v>
      </c>
      <c r="EY198" t="s">
        <v>2443</v>
      </c>
      <c r="EZ198" t="s">
        <v>2443</v>
      </c>
      <c r="FA198" t="s">
        <v>2443</v>
      </c>
      <c r="FB198" t="s">
        <v>2443</v>
      </c>
      <c r="FC198" t="s">
        <v>2443</v>
      </c>
      <c r="FD198" t="s">
        <v>444</v>
      </c>
      <c r="FE198" t="s">
        <v>444</v>
      </c>
      <c r="FF198" t="s">
        <v>444</v>
      </c>
      <c r="FG198" t="s">
        <v>444</v>
      </c>
      <c r="FH198" t="s">
        <v>444</v>
      </c>
      <c r="FI198">
        <v>1</v>
      </c>
      <c r="FJ198">
        <v>1</v>
      </c>
      <c r="FK198">
        <v>1</v>
      </c>
      <c r="FL198">
        <v>1</v>
      </c>
      <c r="FM198">
        <v>1</v>
      </c>
      <c r="FN198">
        <v>2</v>
      </c>
      <c r="FO198">
        <v>2</v>
      </c>
      <c r="FP198">
        <v>2</v>
      </c>
      <c r="FQ198">
        <v>2</v>
      </c>
      <c r="FR198">
        <v>2</v>
      </c>
      <c r="FS198" t="s">
        <v>504</v>
      </c>
      <c r="FT198" t="s">
        <v>504</v>
      </c>
      <c r="FU198" t="s">
        <v>504</v>
      </c>
      <c r="FV198" t="s">
        <v>504</v>
      </c>
      <c r="FW198" t="s">
        <v>504</v>
      </c>
      <c r="FZ198" t="s">
        <v>699</v>
      </c>
      <c r="GA198" t="s">
        <v>725</v>
      </c>
      <c r="GB198" t="s">
        <v>725</v>
      </c>
      <c r="GE198" t="s">
        <v>2245</v>
      </c>
      <c r="GF198" t="s">
        <v>419</v>
      </c>
      <c r="GG198" t="s">
        <v>419</v>
      </c>
      <c r="GJ198" t="s">
        <v>2444</v>
      </c>
      <c r="GK198" t="s">
        <v>2586</v>
      </c>
      <c r="GL198" t="s">
        <v>2586</v>
      </c>
      <c r="GO198" t="s">
        <v>743</v>
      </c>
      <c r="GP198" t="s">
        <v>444</v>
      </c>
      <c r="GT198">
        <v>6</v>
      </c>
      <c r="GU198">
        <v>10</v>
      </c>
      <c r="GY198">
        <v>8</v>
      </c>
      <c r="GZ198">
        <v>2</v>
      </c>
      <c r="HD198" t="s">
        <v>445</v>
      </c>
      <c r="HE198" t="s">
        <v>445</v>
      </c>
      <c r="HJ198" t="s">
        <v>699</v>
      </c>
      <c r="HK198" t="s">
        <v>699</v>
      </c>
      <c r="HO198" t="s">
        <v>2245</v>
      </c>
      <c r="HP198" t="s">
        <v>2245</v>
      </c>
      <c r="HT198" t="s">
        <v>2444</v>
      </c>
      <c r="HU198" t="s">
        <v>2444</v>
      </c>
      <c r="HY198" t="s">
        <v>743</v>
      </c>
      <c r="HZ198" t="s">
        <v>743</v>
      </c>
      <c r="ID198">
        <v>6</v>
      </c>
      <c r="II198">
        <v>8</v>
      </c>
      <c r="IJ198">
        <v>8</v>
      </c>
      <c r="IN198" t="s">
        <v>445</v>
      </c>
      <c r="IO198" t="s">
        <v>445</v>
      </c>
      <c r="IP198" t="s">
        <v>421</v>
      </c>
      <c r="IQ198" t="s">
        <v>421</v>
      </c>
      <c r="IR198" t="s">
        <v>421</v>
      </c>
      <c r="IS198" t="s">
        <v>421</v>
      </c>
      <c r="IT198" t="s">
        <v>421</v>
      </c>
      <c r="IU198" t="s">
        <v>447</v>
      </c>
      <c r="IV198" t="s">
        <v>447</v>
      </c>
      <c r="IW198" t="s">
        <v>447</v>
      </c>
      <c r="IX198" t="s">
        <v>447</v>
      </c>
      <c r="IY198" t="s">
        <v>447</v>
      </c>
      <c r="IZ198" t="s">
        <v>578</v>
      </c>
      <c r="JA198" t="s">
        <v>578</v>
      </c>
      <c r="JB198" t="s">
        <v>578</v>
      </c>
      <c r="JC198" t="s">
        <v>578</v>
      </c>
      <c r="JD198" t="s">
        <v>578</v>
      </c>
      <c r="JE198" t="s">
        <v>2598</v>
      </c>
      <c r="JF198" t="s">
        <v>2598</v>
      </c>
      <c r="JG198" t="s">
        <v>2598</v>
      </c>
      <c r="JH198" t="s">
        <v>2598</v>
      </c>
      <c r="JI198" t="s">
        <v>2598</v>
      </c>
      <c r="JJ198" t="s">
        <v>419</v>
      </c>
      <c r="JK198" t="s">
        <v>419</v>
      </c>
      <c r="JL198" t="s">
        <v>419</v>
      </c>
      <c r="JM198" t="s">
        <v>419</v>
      </c>
      <c r="JN198" t="s">
        <v>419</v>
      </c>
      <c r="JO198">
        <v>1200</v>
      </c>
      <c r="JP198">
        <v>1200</v>
      </c>
      <c r="JQ198" s="5">
        <v>1200</v>
      </c>
      <c r="JR198">
        <v>1200</v>
      </c>
      <c r="JS198">
        <v>1200</v>
      </c>
      <c r="JT198">
        <v>2</v>
      </c>
      <c r="JU198">
        <v>2</v>
      </c>
      <c r="JV198">
        <v>2</v>
      </c>
      <c r="JW198">
        <v>2</v>
      </c>
      <c r="JX198">
        <v>2</v>
      </c>
      <c r="JY198">
        <v>1</v>
      </c>
      <c r="JZ198">
        <v>1</v>
      </c>
      <c r="KA198">
        <v>1</v>
      </c>
      <c r="KB198">
        <v>1</v>
      </c>
      <c r="KC198">
        <v>1</v>
      </c>
      <c r="KD198" t="s">
        <v>421</v>
      </c>
      <c r="KE198" t="s">
        <v>421</v>
      </c>
      <c r="KF198" t="s">
        <v>421</v>
      </c>
      <c r="KG198" t="s">
        <v>421</v>
      </c>
      <c r="KH198" t="s">
        <v>421</v>
      </c>
      <c r="KI198" t="s">
        <v>535</v>
      </c>
      <c r="KJ198" t="s">
        <v>535</v>
      </c>
      <c r="KK198" t="s">
        <v>535</v>
      </c>
      <c r="KL198" t="s">
        <v>535</v>
      </c>
      <c r="KM198" t="s">
        <v>535</v>
      </c>
      <c r="KN198">
        <v>126.1</v>
      </c>
      <c r="KO198">
        <v>126.1</v>
      </c>
      <c r="KP198">
        <v>190.37</v>
      </c>
      <c r="KQ198">
        <v>241.21</v>
      </c>
      <c r="KR198">
        <v>241.21</v>
      </c>
      <c r="KX198">
        <v>126.1</v>
      </c>
      <c r="KY198">
        <v>126.1</v>
      </c>
      <c r="KZ198" s="4">
        <v>190.37</v>
      </c>
      <c r="LA198">
        <v>241.21</v>
      </c>
      <c r="LB198">
        <v>241.21</v>
      </c>
      <c r="LC198">
        <v>60</v>
      </c>
      <c r="LD198">
        <v>60</v>
      </c>
      <c r="LE198">
        <v>60</v>
      </c>
      <c r="LF198">
        <v>60</v>
      </c>
      <c r="LG198">
        <v>60</v>
      </c>
      <c r="LH198" t="s">
        <v>450</v>
      </c>
      <c r="LI198" t="s">
        <v>451</v>
      </c>
      <c r="LJ198">
        <v>23.04</v>
      </c>
      <c r="LK198">
        <v>23.04</v>
      </c>
      <c r="LL198">
        <v>17.28</v>
      </c>
      <c r="LM198">
        <v>12.86</v>
      </c>
      <c r="LN198">
        <v>12.86</v>
      </c>
      <c r="LO198">
        <v>26.46</v>
      </c>
      <c r="LP198">
        <v>26.46</v>
      </c>
      <c r="LQ198">
        <v>55.45</v>
      </c>
      <c r="LR198">
        <v>40.64</v>
      </c>
      <c r="LS198">
        <v>40.64</v>
      </c>
      <c r="LT198">
        <v>26.35</v>
      </c>
      <c r="LU198">
        <v>26.35</v>
      </c>
      <c r="LV198">
        <v>29.17</v>
      </c>
      <c r="LW198">
        <v>23.59</v>
      </c>
      <c r="LX198">
        <v>23.59</v>
      </c>
      <c r="LY198">
        <v>37.47</v>
      </c>
      <c r="LZ198">
        <v>37.47</v>
      </c>
      <c r="MA198">
        <v>29.49</v>
      </c>
      <c r="MB198">
        <v>23.54</v>
      </c>
      <c r="MC198">
        <v>23.54</v>
      </c>
      <c r="MD198">
        <v>24.14</v>
      </c>
      <c r="ME198">
        <v>24.14</v>
      </c>
      <c r="MF198">
        <v>18.53</v>
      </c>
      <c r="MG198">
        <v>14.79</v>
      </c>
      <c r="MH198">
        <v>14.79</v>
      </c>
      <c r="MI198">
        <v>33.01</v>
      </c>
      <c r="MJ198">
        <v>33.01</v>
      </c>
      <c r="MK198">
        <v>26.04</v>
      </c>
      <c r="ML198">
        <v>20.97</v>
      </c>
      <c r="MM198">
        <v>20.97</v>
      </c>
      <c r="MN198">
        <v>29.77</v>
      </c>
      <c r="MO198">
        <v>29.77</v>
      </c>
      <c r="MP198">
        <v>23.3</v>
      </c>
      <c r="MQ198">
        <v>18.77</v>
      </c>
      <c r="MR198">
        <v>18.77</v>
      </c>
      <c r="MS198">
        <v>5.18</v>
      </c>
      <c r="MT198">
        <v>5.18</v>
      </c>
      <c r="MU198">
        <v>14.39</v>
      </c>
      <c r="MV198">
        <v>11.14</v>
      </c>
      <c r="MW198">
        <v>11.14</v>
      </c>
      <c r="MX198">
        <v>20.74</v>
      </c>
      <c r="MY198">
        <v>20.74</v>
      </c>
      <c r="MZ198">
        <v>88.27</v>
      </c>
      <c r="NA198">
        <v>69.900000000000006</v>
      </c>
      <c r="NB198">
        <v>69.900000000000006</v>
      </c>
      <c r="NC198">
        <v>15.33</v>
      </c>
      <c r="ND198">
        <v>15.33</v>
      </c>
      <c r="NE198">
        <v>22.05</v>
      </c>
      <c r="NF198">
        <v>18.02</v>
      </c>
      <c r="NG198">
        <v>18.02</v>
      </c>
      <c r="NH198">
        <v>8.1999999999999993</v>
      </c>
      <c r="NI198">
        <v>8.1999999999999993</v>
      </c>
      <c r="NJ198">
        <v>14.54</v>
      </c>
      <c r="NK198">
        <v>13.91</v>
      </c>
      <c r="NL198">
        <v>13.91</v>
      </c>
      <c r="NM198">
        <v>26.95</v>
      </c>
      <c r="NN198">
        <v>26.95</v>
      </c>
      <c r="NO198">
        <v>18.21</v>
      </c>
      <c r="NP198">
        <v>12.79</v>
      </c>
      <c r="NQ198">
        <v>12.79</v>
      </c>
      <c r="NW198">
        <v>24.1</v>
      </c>
      <c r="NX198">
        <v>24.1</v>
      </c>
      <c r="NY198">
        <v>25.9</v>
      </c>
      <c r="NZ198">
        <v>25</v>
      </c>
      <c r="OA198">
        <v>25</v>
      </c>
      <c r="OB198">
        <v>24.1</v>
      </c>
      <c r="OC198">
        <v>24.1</v>
      </c>
      <c r="OD198">
        <v>25.9</v>
      </c>
      <c r="OE198">
        <v>25</v>
      </c>
      <c r="OF198">
        <v>25</v>
      </c>
      <c r="OG198">
        <v>23.4</v>
      </c>
      <c r="OH198">
        <v>23.4</v>
      </c>
      <c r="OI198">
        <v>24.9</v>
      </c>
      <c r="OJ198">
        <v>24.1</v>
      </c>
      <c r="OK198">
        <v>24.1</v>
      </c>
      <c r="OL198">
        <v>2</v>
      </c>
      <c r="OM198">
        <v>2</v>
      </c>
      <c r="ON198">
        <v>2</v>
      </c>
      <c r="OO198">
        <v>2</v>
      </c>
      <c r="OP198">
        <v>2</v>
      </c>
      <c r="OT198" s="1">
        <v>41655</v>
      </c>
      <c r="OU198" s="1">
        <v>41718</v>
      </c>
      <c r="OV198" t="s">
        <v>452</v>
      </c>
      <c r="OW198" t="s">
        <v>2599</v>
      </c>
    </row>
    <row r="199" spans="1:413" x14ac:dyDescent="0.25">
      <c r="A199">
        <v>2205573</v>
      </c>
      <c r="B199" t="s">
        <v>2235</v>
      </c>
      <c r="C199" t="s">
        <v>2236</v>
      </c>
      <c r="D199" t="s">
        <v>2600</v>
      </c>
      <c r="E199" t="s">
        <v>2601</v>
      </c>
      <c r="G199" t="s">
        <v>514</v>
      </c>
      <c r="H199" t="s">
        <v>515</v>
      </c>
      <c r="I199" t="s">
        <v>585</v>
      </c>
      <c r="J199" t="s">
        <v>420</v>
      </c>
      <c r="K199" t="s">
        <v>420</v>
      </c>
      <c r="L199" t="s">
        <v>421</v>
      </c>
      <c r="N199" t="s">
        <v>421</v>
      </c>
      <c r="O199" t="s">
        <v>421</v>
      </c>
      <c r="P199">
        <v>6</v>
      </c>
      <c r="Q199" t="s">
        <v>684</v>
      </c>
      <c r="R199" t="s">
        <v>423</v>
      </c>
      <c r="S199" t="s">
        <v>632</v>
      </c>
      <c r="T199" t="s">
        <v>632</v>
      </c>
      <c r="U199" t="s">
        <v>419</v>
      </c>
      <c r="AM199" t="s">
        <v>420</v>
      </c>
      <c r="AO199" t="s">
        <v>421</v>
      </c>
      <c r="AQ199" t="s">
        <v>420</v>
      </c>
      <c r="AS199" t="s">
        <v>421</v>
      </c>
      <c r="AT199" t="s">
        <v>421</v>
      </c>
      <c r="AU199" t="s">
        <v>420</v>
      </c>
      <c r="AV199" t="s">
        <v>420</v>
      </c>
      <c r="AW199" t="s">
        <v>421</v>
      </c>
      <c r="AX199" t="s">
        <v>420</v>
      </c>
      <c r="AY199" t="s">
        <v>420</v>
      </c>
      <c r="AZ199" t="s">
        <v>421</v>
      </c>
      <c r="BA199" t="s">
        <v>421</v>
      </c>
      <c r="BB199" t="s">
        <v>420</v>
      </c>
      <c r="BC199" t="s">
        <v>421</v>
      </c>
      <c r="BD199" t="s">
        <v>420</v>
      </c>
      <c r="BE199" t="s">
        <v>420</v>
      </c>
      <c r="BF199" t="s">
        <v>420</v>
      </c>
      <c r="BG199" t="s">
        <v>420</v>
      </c>
      <c r="BH199" t="s">
        <v>420</v>
      </c>
      <c r="BI199">
        <v>2</v>
      </c>
      <c r="BJ199">
        <v>12</v>
      </c>
      <c r="BK199">
        <v>32768</v>
      </c>
      <c r="BM199" t="s">
        <v>2602</v>
      </c>
      <c r="BN199" t="s">
        <v>2602</v>
      </c>
      <c r="BO199" t="s">
        <v>2602</v>
      </c>
      <c r="BP199" t="s">
        <v>2603</v>
      </c>
      <c r="BQ199" t="s">
        <v>2603</v>
      </c>
      <c r="BR199">
        <v>2</v>
      </c>
      <c r="BS199">
        <v>2</v>
      </c>
      <c r="BT199">
        <v>2</v>
      </c>
      <c r="BU199">
        <v>2</v>
      </c>
      <c r="BV199">
        <v>2</v>
      </c>
      <c r="BW199">
        <v>6</v>
      </c>
      <c r="BX199">
        <v>6</v>
      </c>
      <c r="BY199">
        <v>6</v>
      </c>
      <c r="BZ199">
        <v>6</v>
      </c>
      <c r="CA199">
        <v>6</v>
      </c>
      <c r="CB199">
        <v>24</v>
      </c>
      <c r="CC199">
        <v>24</v>
      </c>
      <c r="CD199">
        <v>24</v>
      </c>
      <c r="CE199">
        <v>24</v>
      </c>
      <c r="CF199">
        <v>24</v>
      </c>
      <c r="CG199" t="s">
        <v>2240</v>
      </c>
      <c r="CH199" t="s">
        <v>2240</v>
      </c>
      <c r="CI199" t="s">
        <v>2240</v>
      </c>
      <c r="CJ199" t="s">
        <v>2240</v>
      </c>
      <c r="CK199" t="s">
        <v>2240</v>
      </c>
      <c r="CL199" t="s">
        <v>2604</v>
      </c>
      <c r="CM199" t="s">
        <v>2604</v>
      </c>
      <c r="CN199" t="s">
        <v>2604</v>
      </c>
      <c r="CO199" t="s">
        <v>2597</v>
      </c>
      <c r="CP199" t="s">
        <v>2597</v>
      </c>
      <c r="CQ199">
        <v>2.2000000000000002</v>
      </c>
      <c r="CR199">
        <v>2.2000000000000002</v>
      </c>
      <c r="CS199">
        <v>2.2000000000000002</v>
      </c>
      <c r="CT199">
        <v>2.5</v>
      </c>
      <c r="CU199">
        <v>2.5</v>
      </c>
      <c r="CV199">
        <v>6</v>
      </c>
      <c r="CW199">
        <v>6</v>
      </c>
      <c r="CX199">
        <v>6</v>
      </c>
      <c r="CY199">
        <v>6</v>
      </c>
      <c r="CZ199">
        <v>6</v>
      </c>
      <c r="DA199" t="s">
        <v>435</v>
      </c>
      <c r="DB199" t="s">
        <v>435</v>
      </c>
      <c r="DC199" t="s">
        <v>435</v>
      </c>
      <c r="DD199" t="s">
        <v>435</v>
      </c>
      <c r="DE199" t="s">
        <v>435</v>
      </c>
      <c r="DF199" t="s">
        <v>484</v>
      </c>
      <c r="DG199" t="s">
        <v>484</v>
      </c>
      <c r="DH199" t="s">
        <v>1804</v>
      </c>
      <c r="DI199" t="s">
        <v>1804</v>
      </c>
      <c r="DJ199" t="s">
        <v>1804</v>
      </c>
      <c r="DK199">
        <v>1.6</v>
      </c>
      <c r="DL199">
        <v>1.6</v>
      </c>
      <c r="DM199">
        <v>1.6</v>
      </c>
      <c r="DN199">
        <v>1.6</v>
      </c>
      <c r="DO199">
        <v>1.6</v>
      </c>
      <c r="DP199">
        <v>4</v>
      </c>
      <c r="DQ199">
        <v>4</v>
      </c>
      <c r="DR199">
        <v>32</v>
      </c>
      <c r="DS199">
        <v>32</v>
      </c>
      <c r="DT199">
        <v>32</v>
      </c>
      <c r="DU199">
        <v>2</v>
      </c>
      <c r="DV199">
        <v>2</v>
      </c>
      <c r="DW199">
        <v>6</v>
      </c>
      <c r="DX199">
        <v>12</v>
      </c>
      <c r="DY199">
        <v>12</v>
      </c>
      <c r="DZ199">
        <v>8</v>
      </c>
      <c r="EA199">
        <v>8</v>
      </c>
      <c r="EB199">
        <v>192</v>
      </c>
      <c r="EC199">
        <v>384</v>
      </c>
      <c r="ED199">
        <v>384</v>
      </c>
      <c r="EE199">
        <v>0</v>
      </c>
      <c r="EF199">
        <v>0</v>
      </c>
      <c r="EG199">
        <v>0</v>
      </c>
      <c r="EH199">
        <v>0</v>
      </c>
      <c r="EI199">
        <v>0</v>
      </c>
      <c r="EJ199">
        <v>1</v>
      </c>
      <c r="EK199">
        <v>1</v>
      </c>
      <c r="EL199">
        <v>3</v>
      </c>
      <c r="EM199">
        <v>8</v>
      </c>
      <c r="EN199">
        <v>8</v>
      </c>
      <c r="EO199" t="s">
        <v>725</v>
      </c>
      <c r="EP199" t="s">
        <v>725</v>
      </c>
      <c r="EQ199" t="s">
        <v>725</v>
      </c>
      <c r="ER199" t="s">
        <v>725</v>
      </c>
      <c r="ES199" t="s">
        <v>725</v>
      </c>
      <c r="ET199" t="s">
        <v>419</v>
      </c>
      <c r="EU199" t="s">
        <v>419</v>
      </c>
      <c r="EV199" t="s">
        <v>419</v>
      </c>
      <c r="EW199" t="s">
        <v>419</v>
      </c>
      <c r="EX199" t="s">
        <v>419</v>
      </c>
      <c r="EY199" t="s">
        <v>741</v>
      </c>
      <c r="EZ199" t="s">
        <v>741</v>
      </c>
      <c r="FA199" t="s">
        <v>741</v>
      </c>
      <c r="FB199" t="s">
        <v>741</v>
      </c>
      <c r="FC199" t="s">
        <v>741</v>
      </c>
      <c r="FD199" t="s">
        <v>444</v>
      </c>
      <c r="FE199" t="s">
        <v>444</v>
      </c>
      <c r="FF199" t="s">
        <v>444</v>
      </c>
      <c r="FG199" t="s">
        <v>444</v>
      </c>
      <c r="FH199" t="s">
        <v>444</v>
      </c>
      <c r="FI199">
        <v>1</v>
      </c>
      <c r="FJ199">
        <v>1</v>
      </c>
      <c r="FK199">
        <v>1</v>
      </c>
      <c r="FL199">
        <v>1</v>
      </c>
      <c r="FM199">
        <v>1</v>
      </c>
      <c r="FN199">
        <v>4</v>
      </c>
      <c r="FO199">
        <v>4</v>
      </c>
      <c r="FP199">
        <v>4</v>
      </c>
      <c r="FQ199">
        <v>4</v>
      </c>
      <c r="FR199">
        <v>4</v>
      </c>
      <c r="FS199" t="s">
        <v>504</v>
      </c>
      <c r="FT199" t="s">
        <v>504</v>
      </c>
      <c r="FU199" t="s">
        <v>504</v>
      </c>
      <c r="FV199" t="s">
        <v>504</v>
      </c>
      <c r="FW199" t="s">
        <v>504</v>
      </c>
      <c r="FZ199" t="s">
        <v>699</v>
      </c>
      <c r="GA199" t="s">
        <v>725</v>
      </c>
      <c r="GB199" t="s">
        <v>725</v>
      </c>
      <c r="GE199" t="s">
        <v>2245</v>
      </c>
      <c r="GF199" t="s">
        <v>419</v>
      </c>
      <c r="GG199" t="s">
        <v>419</v>
      </c>
      <c r="GJ199" t="s">
        <v>2444</v>
      </c>
      <c r="GK199" t="s">
        <v>741</v>
      </c>
      <c r="GL199" t="s">
        <v>741</v>
      </c>
      <c r="GO199" t="s">
        <v>743</v>
      </c>
      <c r="GP199" t="s">
        <v>444</v>
      </c>
      <c r="GT199">
        <v>6</v>
      </c>
      <c r="GU199">
        <v>1</v>
      </c>
      <c r="GY199">
        <v>8</v>
      </c>
      <c r="GZ199">
        <v>4</v>
      </c>
      <c r="HD199" t="s">
        <v>445</v>
      </c>
      <c r="HE199" t="s">
        <v>445</v>
      </c>
      <c r="HJ199" t="s">
        <v>725</v>
      </c>
      <c r="HK199" t="s">
        <v>725</v>
      </c>
      <c r="HO199" t="s">
        <v>419</v>
      </c>
      <c r="HP199" t="s">
        <v>419</v>
      </c>
      <c r="HT199" t="s">
        <v>2443</v>
      </c>
      <c r="HU199" t="s">
        <v>2443</v>
      </c>
      <c r="HY199" t="s">
        <v>444</v>
      </c>
      <c r="HZ199" t="s">
        <v>444</v>
      </c>
      <c r="ID199">
        <v>1</v>
      </c>
      <c r="II199">
        <v>2</v>
      </c>
      <c r="IJ199">
        <v>2</v>
      </c>
      <c r="IN199" t="s">
        <v>445</v>
      </c>
      <c r="IO199" t="s">
        <v>445</v>
      </c>
      <c r="IP199" t="s">
        <v>420</v>
      </c>
      <c r="IQ199" t="s">
        <v>420</v>
      </c>
      <c r="IR199" t="s">
        <v>421</v>
      </c>
      <c r="IS199" t="s">
        <v>421</v>
      </c>
      <c r="IT199" t="s">
        <v>421</v>
      </c>
      <c r="IU199" t="s">
        <v>447</v>
      </c>
      <c r="IV199" t="s">
        <v>447</v>
      </c>
      <c r="IW199" t="s">
        <v>447</v>
      </c>
      <c r="IX199" t="s">
        <v>447</v>
      </c>
      <c r="IY199" t="s">
        <v>447</v>
      </c>
      <c r="IZ199" t="s">
        <v>578</v>
      </c>
      <c r="JA199" t="s">
        <v>578</v>
      </c>
      <c r="JB199" t="s">
        <v>578</v>
      </c>
      <c r="JC199" t="s">
        <v>578</v>
      </c>
      <c r="JD199" t="s">
        <v>578</v>
      </c>
      <c r="JE199" t="s">
        <v>2587</v>
      </c>
      <c r="JF199" t="s">
        <v>2587</v>
      </c>
      <c r="JG199" t="s">
        <v>2587</v>
      </c>
      <c r="JH199" t="s">
        <v>2587</v>
      </c>
      <c r="JI199" t="s">
        <v>2587</v>
      </c>
      <c r="JJ199" t="s">
        <v>419</v>
      </c>
      <c r="JK199" t="s">
        <v>419</v>
      </c>
      <c r="JL199" t="s">
        <v>419</v>
      </c>
      <c r="JM199" t="s">
        <v>419</v>
      </c>
      <c r="JN199" t="s">
        <v>419</v>
      </c>
      <c r="JO199">
        <v>800</v>
      </c>
      <c r="JP199">
        <v>800</v>
      </c>
      <c r="JQ199" s="5">
        <v>800</v>
      </c>
      <c r="JR199">
        <v>800</v>
      </c>
      <c r="JS199">
        <v>800</v>
      </c>
      <c r="JT199">
        <v>1</v>
      </c>
      <c r="JU199">
        <v>1</v>
      </c>
      <c r="JV199">
        <v>2</v>
      </c>
      <c r="JW199">
        <v>2</v>
      </c>
      <c r="JX199">
        <v>2</v>
      </c>
      <c r="JY199">
        <v>0</v>
      </c>
      <c r="JZ199">
        <v>0</v>
      </c>
      <c r="KA199">
        <v>1</v>
      </c>
      <c r="KB199">
        <v>1</v>
      </c>
      <c r="KC199">
        <v>1</v>
      </c>
      <c r="KD199" t="s">
        <v>421</v>
      </c>
      <c r="KE199" t="s">
        <v>421</v>
      </c>
      <c r="KF199" t="s">
        <v>421</v>
      </c>
      <c r="KG199" t="s">
        <v>421</v>
      </c>
      <c r="KH199" t="s">
        <v>421</v>
      </c>
      <c r="KI199" t="s">
        <v>535</v>
      </c>
      <c r="KJ199" t="s">
        <v>535</v>
      </c>
      <c r="KK199" t="s">
        <v>535</v>
      </c>
      <c r="KL199" t="s">
        <v>535</v>
      </c>
      <c r="KM199" t="s">
        <v>535</v>
      </c>
      <c r="KN199">
        <v>73.37</v>
      </c>
      <c r="KO199">
        <v>73.37</v>
      </c>
      <c r="KP199">
        <v>118.51</v>
      </c>
      <c r="KQ199">
        <v>281.68</v>
      </c>
      <c r="KR199">
        <v>281.68</v>
      </c>
      <c r="KS199">
        <v>161</v>
      </c>
      <c r="KT199">
        <v>161</v>
      </c>
      <c r="KU199">
        <v>367</v>
      </c>
      <c r="KV199">
        <v>715</v>
      </c>
      <c r="KW199">
        <v>715</v>
      </c>
      <c r="KX199">
        <v>73.37</v>
      </c>
      <c r="KY199">
        <v>73.37</v>
      </c>
      <c r="KZ199" s="4">
        <v>118.51</v>
      </c>
      <c r="LA199">
        <v>281.68</v>
      </c>
      <c r="LB199">
        <v>281.68</v>
      </c>
      <c r="LC199">
        <v>60</v>
      </c>
      <c r="LD199">
        <v>60</v>
      </c>
      <c r="LE199">
        <v>60</v>
      </c>
      <c r="LF199">
        <v>60</v>
      </c>
      <c r="LG199">
        <v>60</v>
      </c>
      <c r="LH199" t="s">
        <v>450</v>
      </c>
      <c r="LI199" t="s">
        <v>451</v>
      </c>
      <c r="LJ199">
        <v>38.26</v>
      </c>
      <c r="LK199">
        <v>38.26</v>
      </c>
      <c r="LL199">
        <v>37.840000000000003</v>
      </c>
      <c r="LM199">
        <v>20.2</v>
      </c>
      <c r="LN199">
        <v>20.2</v>
      </c>
      <c r="LO199">
        <v>128.75</v>
      </c>
      <c r="LP199">
        <v>128.75</v>
      </c>
      <c r="LQ199">
        <v>146.91999999999999</v>
      </c>
      <c r="LR199">
        <v>74.77</v>
      </c>
      <c r="LS199">
        <v>74.77</v>
      </c>
      <c r="LT199">
        <v>63.37</v>
      </c>
      <c r="LU199">
        <v>63.37</v>
      </c>
      <c r="LV199">
        <v>44.69</v>
      </c>
      <c r="LW199">
        <v>25.81</v>
      </c>
      <c r="LX199">
        <v>25.81</v>
      </c>
      <c r="LY199">
        <v>64.599999999999994</v>
      </c>
      <c r="LZ199">
        <v>64.599999999999994</v>
      </c>
      <c r="MA199">
        <v>43.71</v>
      </c>
      <c r="MB199">
        <v>24.46</v>
      </c>
      <c r="MC199">
        <v>24.46</v>
      </c>
      <c r="MD199">
        <v>41.37</v>
      </c>
      <c r="ME199">
        <v>41.37</v>
      </c>
      <c r="MF199">
        <v>28.89</v>
      </c>
      <c r="MG199">
        <v>16.73</v>
      </c>
      <c r="MH199">
        <v>16.73</v>
      </c>
      <c r="MI199">
        <v>57.37</v>
      </c>
      <c r="MJ199">
        <v>57.37</v>
      </c>
      <c r="MK199">
        <v>39.26</v>
      </c>
      <c r="ML199">
        <v>22.24</v>
      </c>
      <c r="MM199">
        <v>22.24</v>
      </c>
      <c r="MN199">
        <v>51</v>
      </c>
      <c r="MO199">
        <v>51</v>
      </c>
      <c r="MP199">
        <v>34.94</v>
      </c>
      <c r="MQ199">
        <v>19.690000000000001</v>
      </c>
      <c r="MR199">
        <v>19.690000000000001</v>
      </c>
      <c r="MS199">
        <v>8.7899999999999991</v>
      </c>
      <c r="MT199">
        <v>8.7899999999999991</v>
      </c>
      <c r="MU199">
        <v>56.59</v>
      </c>
      <c r="MV199">
        <v>40.729999999999997</v>
      </c>
      <c r="MW199">
        <v>40.729999999999997</v>
      </c>
      <c r="MX199">
        <v>35.71</v>
      </c>
      <c r="MY199">
        <v>35.71</v>
      </c>
      <c r="MZ199">
        <v>212.01</v>
      </c>
      <c r="NA199">
        <v>188.39</v>
      </c>
      <c r="NB199">
        <v>188.39</v>
      </c>
      <c r="NC199">
        <v>22.55</v>
      </c>
      <c r="ND199">
        <v>22.55</v>
      </c>
      <c r="NE199">
        <v>50.71</v>
      </c>
      <c r="NF199">
        <v>22.56</v>
      </c>
      <c r="NG199">
        <v>22.56</v>
      </c>
      <c r="NH199">
        <v>12.98</v>
      </c>
      <c r="NI199">
        <v>12.98</v>
      </c>
      <c r="NJ199">
        <v>22.52</v>
      </c>
      <c r="NK199">
        <v>9.9</v>
      </c>
      <c r="NL199">
        <v>9.9</v>
      </c>
      <c r="NM199">
        <v>44.29</v>
      </c>
      <c r="NN199">
        <v>44.29</v>
      </c>
      <c r="NO199">
        <v>35.86</v>
      </c>
      <c r="NP199">
        <v>19.440000000000001</v>
      </c>
      <c r="NQ199">
        <v>19.440000000000001</v>
      </c>
      <c r="NW199">
        <v>21.8</v>
      </c>
      <c r="NX199">
        <v>21.8</v>
      </c>
      <c r="NY199">
        <v>23.9</v>
      </c>
      <c r="NZ199">
        <v>23.8</v>
      </c>
      <c r="OA199">
        <v>23.8</v>
      </c>
      <c r="OB199">
        <v>21.8</v>
      </c>
      <c r="OC199">
        <v>21.8</v>
      </c>
      <c r="OD199">
        <v>23.9</v>
      </c>
      <c r="OE199">
        <v>23.8</v>
      </c>
      <c r="OF199">
        <v>23.8</v>
      </c>
      <c r="OG199">
        <v>21.2</v>
      </c>
      <c r="OH199">
        <v>21.2</v>
      </c>
      <c r="OI199">
        <v>23.5</v>
      </c>
      <c r="OJ199">
        <v>25.2</v>
      </c>
      <c r="OK199">
        <v>25.2</v>
      </c>
      <c r="OT199" s="1">
        <v>41655</v>
      </c>
      <c r="OU199" s="1">
        <v>41689</v>
      </c>
      <c r="OV199" t="s">
        <v>452</v>
      </c>
      <c r="OW199" t="s">
        <v>2605</v>
      </c>
    </row>
    <row r="200" spans="1:413" x14ac:dyDescent="0.25">
      <c r="A200">
        <v>2204846</v>
      </c>
      <c r="B200" t="s">
        <v>2235</v>
      </c>
      <c r="C200" t="s">
        <v>2236</v>
      </c>
      <c r="D200" t="s">
        <v>2606</v>
      </c>
      <c r="E200" t="s">
        <v>2607</v>
      </c>
      <c r="G200" t="s">
        <v>514</v>
      </c>
      <c r="H200" t="s">
        <v>515</v>
      </c>
      <c r="I200" t="s">
        <v>585</v>
      </c>
      <c r="J200" t="s">
        <v>420</v>
      </c>
      <c r="K200" t="s">
        <v>420</v>
      </c>
      <c r="L200" t="s">
        <v>421</v>
      </c>
      <c r="N200" t="s">
        <v>421</v>
      </c>
      <c r="O200" t="s">
        <v>421</v>
      </c>
      <c r="P200">
        <v>3</v>
      </c>
      <c r="Q200" t="s">
        <v>684</v>
      </c>
      <c r="R200" t="s">
        <v>423</v>
      </c>
      <c r="S200" t="s">
        <v>632</v>
      </c>
      <c r="T200" t="s">
        <v>632</v>
      </c>
      <c r="U200" t="s">
        <v>419</v>
      </c>
      <c r="AM200" t="s">
        <v>420</v>
      </c>
      <c r="AO200" t="s">
        <v>421</v>
      </c>
      <c r="AQ200" t="s">
        <v>420</v>
      </c>
      <c r="AS200" t="s">
        <v>421</v>
      </c>
      <c r="AT200" t="s">
        <v>421</v>
      </c>
      <c r="AU200" t="s">
        <v>420</v>
      </c>
      <c r="AV200" t="s">
        <v>420</v>
      </c>
      <c r="AW200" t="s">
        <v>421</v>
      </c>
      <c r="AX200" t="s">
        <v>420</v>
      </c>
      <c r="AY200" t="s">
        <v>420</v>
      </c>
      <c r="AZ200" t="s">
        <v>421</v>
      </c>
      <c r="BA200" t="s">
        <v>421</v>
      </c>
      <c r="BB200" t="s">
        <v>420</v>
      </c>
      <c r="BC200" t="s">
        <v>421</v>
      </c>
      <c r="BD200" t="s">
        <v>420</v>
      </c>
      <c r="BE200" t="s">
        <v>420</v>
      </c>
      <c r="BF200" t="s">
        <v>420</v>
      </c>
      <c r="BG200" t="s">
        <v>420</v>
      </c>
      <c r="BH200" t="s">
        <v>420</v>
      </c>
      <c r="BI200">
        <v>2</v>
      </c>
      <c r="BJ200">
        <v>12</v>
      </c>
      <c r="BK200">
        <v>32768</v>
      </c>
      <c r="BM200" t="s">
        <v>2608</v>
      </c>
      <c r="BN200" t="s">
        <v>2608</v>
      </c>
      <c r="BO200" t="s">
        <v>2608</v>
      </c>
      <c r="BP200" t="s">
        <v>2609</v>
      </c>
      <c r="BQ200" t="s">
        <v>2609</v>
      </c>
      <c r="BR200">
        <v>2</v>
      </c>
      <c r="BS200">
        <v>2</v>
      </c>
      <c r="BT200">
        <v>2</v>
      </c>
      <c r="BU200">
        <v>2</v>
      </c>
      <c r="BV200">
        <v>2</v>
      </c>
      <c r="BW200">
        <v>6</v>
      </c>
      <c r="BX200">
        <v>6</v>
      </c>
      <c r="BY200">
        <v>6</v>
      </c>
      <c r="BZ200">
        <v>6</v>
      </c>
      <c r="CA200">
        <v>6</v>
      </c>
      <c r="CB200">
        <v>24</v>
      </c>
      <c r="CC200">
        <v>24</v>
      </c>
      <c r="CD200">
        <v>24</v>
      </c>
      <c r="CE200">
        <v>24</v>
      </c>
      <c r="CF200">
        <v>24</v>
      </c>
      <c r="CG200" t="s">
        <v>2240</v>
      </c>
      <c r="CH200" t="s">
        <v>2240</v>
      </c>
      <c r="CI200" t="s">
        <v>2240</v>
      </c>
      <c r="CJ200" t="s">
        <v>2240</v>
      </c>
      <c r="CK200" t="s">
        <v>2240</v>
      </c>
      <c r="CL200" t="s">
        <v>2604</v>
      </c>
      <c r="CM200" t="s">
        <v>2604</v>
      </c>
      <c r="CN200" t="s">
        <v>2604</v>
      </c>
      <c r="CO200" t="s">
        <v>2597</v>
      </c>
      <c r="CP200" t="s">
        <v>2597</v>
      </c>
      <c r="CQ200">
        <v>2.2000000000000002</v>
      </c>
      <c r="CR200">
        <v>2.2000000000000002</v>
      </c>
      <c r="CS200">
        <v>2.2000000000000002</v>
      </c>
      <c r="CT200">
        <v>2.5</v>
      </c>
      <c r="CU200">
        <v>2.5</v>
      </c>
      <c r="CV200">
        <v>6</v>
      </c>
      <c r="CW200">
        <v>6</v>
      </c>
      <c r="CX200">
        <v>6</v>
      </c>
      <c r="CY200">
        <v>6</v>
      </c>
      <c r="CZ200">
        <v>6</v>
      </c>
      <c r="DA200" t="s">
        <v>435</v>
      </c>
      <c r="DB200" t="s">
        <v>435</v>
      </c>
      <c r="DC200" t="s">
        <v>435</v>
      </c>
      <c r="DD200" t="s">
        <v>435</v>
      </c>
      <c r="DE200" t="s">
        <v>435</v>
      </c>
      <c r="DF200" t="s">
        <v>484</v>
      </c>
      <c r="DG200" t="s">
        <v>484</v>
      </c>
      <c r="DH200" t="s">
        <v>1804</v>
      </c>
      <c r="DI200" t="s">
        <v>1804</v>
      </c>
      <c r="DJ200" t="s">
        <v>1804</v>
      </c>
      <c r="DK200">
        <v>1.6</v>
      </c>
      <c r="DL200">
        <v>1.6</v>
      </c>
      <c r="DM200">
        <v>1.6</v>
      </c>
      <c r="DN200">
        <v>1.6</v>
      </c>
      <c r="DO200">
        <v>1.6</v>
      </c>
      <c r="DP200">
        <v>4</v>
      </c>
      <c r="DQ200">
        <v>4</v>
      </c>
      <c r="DR200">
        <v>32</v>
      </c>
      <c r="DS200">
        <v>32</v>
      </c>
      <c r="DT200">
        <v>32</v>
      </c>
      <c r="DU200">
        <v>2</v>
      </c>
      <c r="DV200">
        <v>2</v>
      </c>
      <c r="DW200">
        <v>6</v>
      </c>
      <c r="DX200">
        <v>12</v>
      </c>
      <c r="DY200">
        <v>12</v>
      </c>
      <c r="DZ200">
        <v>8</v>
      </c>
      <c r="EA200">
        <v>8</v>
      </c>
      <c r="EB200">
        <v>192</v>
      </c>
      <c r="EC200">
        <v>384</v>
      </c>
      <c r="ED200">
        <v>384</v>
      </c>
      <c r="EE200">
        <v>0</v>
      </c>
      <c r="EF200">
        <v>0</v>
      </c>
      <c r="EG200">
        <v>0</v>
      </c>
      <c r="EH200">
        <v>0</v>
      </c>
      <c r="EI200">
        <v>0</v>
      </c>
      <c r="EJ200">
        <v>1</v>
      </c>
      <c r="EK200">
        <v>1</v>
      </c>
      <c r="EL200">
        <v>3</v>
      </c>
      <c r="EM200">
        <v>8</v>
      </c>
      <c r="EN200">
        <v>8</v>
      </c>
      <c r="EO200" t="s">
        <v>725</v>
      </c>
      <c r="EP200" t="s">
        <v>725</v>
      </c>
      <c r="EQ200" t="s">
        <v>725</v>
      </c>
      <c r="ER200" t="s">
        <v>725</v>
      </c>
      <c r="ES200" t="s">
        <v>725</v>
      </c>
      <c r="ET200" t="s">
        <v>419</v>
      </c>
      <c r="EU200" t="s">
        <v>419</v>
      </c>
      <c r="EV200" t="s">
        <v>419</v>
      </c>
      <c r="EW200" t="s">
        <v>419</v>
      </c>
      <c r="EX200" t="s">
        <v>419</v>
      </c>
      <c r="EY200" t="s">
        <v>741</v>
      </c>
      <c r="EZ200" t="s">
        <v>741</v>
      </c>
      <c r="FA200" t="s">
        <v>741</v>
      </c>
      <c r="FB200" t="s">
        <v>741</v>
      </c>
      <c r="FC200" t="s">
        <v>741</v>
      </c>
      <c r="FD200" t="s">
        <v>444</v>
      </c>
      <c r="FE200" t="s">
        <v>444</v>
      </c>
      <c r="FF200" t="s">
        <v>444</v>
      </c>
      <c r="FG200" t="s">
        <v>444</v>
      </c>
      <c r="FH200" t="s">
        <v>444</v>
      </c>
      <c r="FI200">
        <v>1</v>
      </c>
      <c r="FJ200">
        <v>1</v>
      </c>
      <c r="FK200">
        <v>1</v>
      </c>
      <c r="FL200">
        <v>1</v>
      </c>
      <c r="FM200">
        <v>1</v>
      </c>
      <c r="FN200">
        <v>4</v>
      </c>
      <c r="FO200">
        <v>4</v>
      </c>
      <c r="FP200">
        <v>4</v>
      </c>
      <c r="FQ200">
        <v>4</v>
      </c>
      <c r="FR200">
        <v>4</v>
      </c>
      <c r="FS200" t="s">
        <v>504</v>
      </c>
      <c r="FT200" t="s">
        <v>504</v>
      </c>
      <c r="FU200" t="s">
        <v>504</v>
      </c>
      <c r="FV200" t="s">
        <v>504</v>
      </c>
      <c r="FW200" t="s">
        <v>504</v>
      </c>
      <c r="FZ200" t="s">
        <v>699</v>
      </c>
      <c r="GA200" t="s">
        <v>725</v>
      </c>
      <c r="GB200" t="s">
        <v>725</v>
      </c>
      <c r="GE200" t="s">
        <v>2245</v>
      </c>
      <c r="GF200" t="s">
        <v>419</v>
      </c>
      <c r="GG200" t="s">
        <v>419</v>
      </c>
      <c r="GJ200" t="s">
        <v>2444</v>
      </c>
      <c r="GK200" t="s">
        <v>741</v>
      </c>
      <c r="GL200" t="s">
        <v>741</v>
      </c>
      <c r="GO200" t="s">
        <v>743</v>
      </c>
      <c r="GP200" t="s">
        <v>444</v>
      </c>
      <c r="GT200">
        <v>6</v>
      </c>
      <c r="GU200">
        <v>1</v>
      </c>
      <c r="GY200">
        <v>8</v>
      </c>
      <c r="GZ200">
        <v>4</v>
      </c>
      <c r="HD200" t="s">
        <v>445</v>
      </c>
      <c r="HE200" t="s">
        <v>445</v>
      </c>
      <c r="HJ200" t="s">
        <v>725</v>
      </c>
      <c r="HK200" t="s">
        <v>725</v>
      </c>
      <c r="HO200" t="s">
        <v>419</v>
      </c>
      <c r="HP200" t="s">
        <v>419</v>
      </c>
      <c r="HT200" t="s">
        <v>2443</v>
      </c>
      <c r="HU200" t="s">
        <v>2443</v>
      </c>
      <c r="HY200" t="s">
        <v>444</v>
      </c>
      <c r="HZ200" t="s">
        <v>444</v>
      </c>
      <c r="ID200">
        <v>1</v>
      </c>
      <c r="II200">
        <v>2</v>
      </c>
      <c r="IJ200">
        <v>2</v>
      </c>
      <c r="IN200" t="s">
        <v>445</v>
      </c>
      <c r="IO200" t="s">
        <v>445</v>
      </c>
      <c r="IP200" t="s">
        <v>420</v>
      </c>
      <c r="IQ200" t="s">
        <v>420</v>
      </c>
      <c r="IR200" t="s">
        <v>421</v>
      </c>
      <c r="IS200" t="s">
        <v>421</v>
      </c>
      <c r="IT200" t="s">
        <v>421</v>
      </c>
      <c r="IU200" t="s">
        <v>447</v>
      </c>
      <c r="IV200" t="s">
        <v>447</v>
      </c>
      <c r="IW200" t="s">
        <v>447</v>
      </c>
      <c r="IX200" t="s">
        <v>447</v>
      </c>
      <c r="IY200" t="s">
        <v>447</v>
      </c>
      <c r="IZ200" t="s">
        <v>578</v>
      </c>
      <c r="JA200" t="s">
        <v>578</v>
      </c>
      <c r="JB200" t="s">
        <v>578</v>
      </c>
      <c r="JC200" t="s">
        <v>578</v>
      </c>
      <c r="JD200" t="s">
        <v>578</v>
      </c>
      <c r="JE200" t="s">
        <v>2587</v>
      </c>
      <c r="JF200" t="s">
        <v>2587</v>
      </c>
      <c r="JG200" t="s">
        <v>2587</v>
      </c>
      <c r="JH200" t="s">
        <v>2587</v>
      </c>
      <c r="JI200" t="s">
        <v>2587</v>
      </c>
      <c r="JJ200" t="s">
        <v>419</v>
      </c>
      <c r="JK200" t="s">
        <v>419</v>
      </c>
      <c r="JL200" t="s">
        <v>419</v>
      </c>
      <c r="JM200" t="s">
        <v>419</v>
      </c>
      <c r="JN200" t="s">
        <v>419</v>
      </c>
      <c r="JO200">
        <v>800</v>
      </c>
      <c r="JP200">
        <v>800</v>
      </c>
      <c r="JQ200" s="5">
        <v>800</v>
      </c>
      <c r="JR200">
        <v>800</v>
      </c>
      <c r="JS200">
        <v>800</v>
      </c>
      <c r="JT200">
        <v>1</v>
      </c>
      <c r="JU200">
        <v>1</v>
      </c>
      <c r="JV200">
        <v>2</v>
      </c>
      <c r="JW200">
        <v>2</v>
      </c>
      <c r="JX200">
        <v>2</v>
      </c>
      <c r="JY200">
        <v>0</v>
      </c>
      <c r="JZ200">
        <v>0</v>
      </c>
      <c r="KA200">
        <v>1</v>
      </c>
      <c r="KB200">
        <v>1</v>
      </c>
      <c r="KC200">
        <v>1</v>
      </c>
      <c r="KD200" t="s">
        <v>421</v>
      </c>
      <c r="KE200" t="s">
        <v>421</v>
      </c>
      <c r="KF200" t="s">
        <v>421</v>
      </c>
      <c r="KG200" t="s">
        <v>421</v>
      </c>
      <c r="KH200" t="s">
        <v>421</v>
      </c>
      <c r="KI200" t="s">
        <v>535</v>
      </c>
      <c r="KJ200" t="s">
        <v>535</v>
      </c>
      <c r="KK200" t="s">
        <v>535</v>
      </c>
      <c r="KL200" t="s">
        <v>535</v>
      </c>
      <c r="KM200" t="s">
        <v>535</v>
      </c>
      <c r="KN200">
        <v>67.89</v>
      </c>
      <c r="KO200">
        <v>67.89</v>
      </c>
      <c r="KP200">
        <v>111.05</v>
      </c>
      <c r="KQ200">
        <v>147.71</v>
      </c>
      <c r="KR200">
        <v>147.71</v>
      </c>
      <c r="KS200">
        <v>161</v>
      </c>
      <c r="KT200">
        <v>161</v>
      </c>
      <c r="KU200">
        <v>367</v>
      </c>
      <c r="KV200">
        <v>563</v>
      </c>
      <c r="KW200">
        <v>563</v>
      </c>
      <c r="KX200">
        <v>67.89</v>
      </c>
      <c r="KY200">
        <v>67.89</v>
      </c>
      <c r="KZ200" s="4">
        <v>111.05</v>
      </c>
      <c r="LA200">
        <v>147.71</v>
      </c>
      <c r="LB200">
        <v>147.71</v>
      </c>
      <c r="LC200">
        <v>60</v>
      </c>
      <c r="LD200">
        <v>60</v>
      </c>
      <c r="LE200">
        <v>60</v>
      </c>
      <c r="LF200">
        <v>60</v>
      </c>
      <c r="LG200">
        <v>60</v>
      </c>
      <c r="LH200" t="s">
        <v>450</v>
      </c>
      <c r="LI200" t="s">
        <v>451</v>
      </c>
      <c r="LJ200">
        <v>40.18</v>
      </c>
      <c r="LK200">
        <v>40.18</v>
      </c>
      <c r="LL200">
        <v>40.340000000000003</v>
      </c>
      <c r="LM200">
        <v>33.04</v>
      </c>
      <c r="LN200">
        <v>33.04</v>
      </c>
      <c r="LO200">
        <v>135.99</v>
      </c>
      <c r="LP200">
        <v>135.99</v>
      </c>
      <c r="LQ200">
        <v>157.27000000000001</v>
      </c>
      <c r="LR200">
        <v>122.2</v>
      </c>
      <c r="LS200">
        <v>122.2</v>
      </c>
      <c r="LT200">
        <v>66.459999999999994</v>
      </c>
      <c r="LU200">
        <v>66.459999999999994</v>
      </c>
      <c r="LV200">
        <v>47.96</v>
      </c>
      <c r="LW200">
        <v>42.05</v>
      </c>
      <c r="LX200">
        <v>42.05</v>
      </c>
      <c r="LY200">
        <v>68.040000000000006</v>
      </c>
      <c r="LZ200">
        <v>68.040000000000006</v>
      </c>
      <c r="MA200">
        <v>47.13</v>
      </c>
      <c r="MB200">
        <v>41.04</v>
      </c>
      <c r="MC200">
        <v>41.04</v>
      </c>
      <c r="MD200">
        <v>43.49</v>
      </c>
      <c r="ME200">
        <v>43.49</v>
      </c>
      <c r="MF200">
        <v>30.96</v>
      </c>
      <c r="MG200">
        <v>27.06</v>
      </c>
      <c r="MH200">
        <v>27.06</v>
      </c>
      <c r="MI200">
        <v>59.98</v>
      </c>
      <c r="MJ200">
        <v>59.98</v>
      </c>
      <c r="MK200">
        <v>42.06</v>
      </c>
      <c r="ML200">
        <v>36.049999999999997</v>
      </c>
      <c r="MM200">
        <v>36.049999999999997</v>
      </c>
      <c r="MN200">
        <v>53.62</v>
      </c>
      <c r="MO200">
        <v>53.62</v>
      </c>
      <c r="MP200">
        <v>37.47</v>
      </c>
      <c r="MQ200">
        <v>32.299999999999997</v>
      </c>
      <c r="MR200">
        <v>32.299999999999997</v>
      </c>
      <c r="MS200">
        <v>9.17</v>
      </c>
      <c r="MT200">
        <v>9.17</v>
      </c>
      <c r="MU200">
        <v>59.28</v>
      </c>
      <c r="MV200">
        <v>61.72</v>
      </c>
      <c r="MW200">
        <v>61.72</v>
      </c>
      <c r="MX200">
        <v>36.979999999999997</v>
      </c>
      <c r="MY200">
        <v>36.979999999999997</v>
      </c>
      <c r="MZ200">
        <v>225.81</v>
      </c>
      <c r="NA200">
        <v>288.62</v>
      </c>
      <c r="NB200">
        <v>288.62</v>
      </c>
      <c r="NC200">
        <v>25.77</v>
      </c>
      <c r="ND200">
        <v>25.77</v>
      </c>
      <c r="NE200">
        <v>56.62</v>
      </c>
      <c r="NF200">
        <v>43.09</v>
      </c>
      <c r="NG200">
        <v>43.09</v>
      </c>
      <c r="NH200">
        <v>14.52</v>
      </c>
      <c r="NI200">
        <v>14.52</v>
      </c>
      <c r="NJ200">
        <v>24.83</v>
      </c>
      <c r="NK200">
        <v>19.09</v>
      </c>
      <c r="NL200">
        <v>19.09</v>
      </c>
      <c r="NM200">
        <v>46.66</v>
      </c>
      <c r="NN200">
        <v>46.66</v>
      </c>
      <c r="NO200">
        <v>38.5</v>
      </c>
      <c r="NP200">
        <v>32.04</v>
      </c>
      <c r="NQ200">
        <v>32.04</v>
      </c>
      <c r="NW200">
        <v>23.9</v>
      </c>
      <c r="NX200">
        <v>23.9</v>
      </c>
      <c r="NY200">
        <v>21.7</v>
      </c>
      <c r="NZ200">
        <v>21.8</v>
      </c>
      <c r="OA200">
        <v>21.8</v>
      </c>
      <c r="OB200">
        <v>23.9</v>
      </c>
      <c r="OC200">
        <v>23.9</v>
      </c>
      <c r="OD200">
        <v>21.7</v>
      </c>
      <c r="OE200">
        <v>21.8</v>
      </c>
      <c r="OF200">
        <v>21.8</v>
      </c>
      <c r="OG200">
        <v>23.6</v>
      </c>
      <c r="OH200">
        <v>23.6</v>
      </c>
      <c r="OI200">
        <v>20.8</v>
      </c>
      <c r="OJ200">
        <v>22.2</v>
      </c>
      <c r="OK200">
        <v>22.2</v>
      </c>
      <c r="OT200" s="1">
        <v>41655</v>
      </c>
      <c r="OU200" s="1">
        <v>41689</v>
      </c>
      <c r="OV200" t="s">
        <v>452</v>
      </c>
      <c r="OW200" t="s">
        <v>2610</v>
      </c>
    </row>
    <row r="201" spans="1:413" x14ac:dyDescent="0.25">
      <c r="A201">
        <v>2215406</v>
      </c>
      <c r="B201" t="s">
        <v>2235</v>
      </c>
      <c r="C201" t="s">
        <v>2236</v>
      </c>
      <c r="D201" t="s">
        <v>2611</v>
      </c>
      <c r="E201" t="s">
        <v>2612</v>
      </c>
      <c r="G201" t="s">
        <v>514</v>
      </c>
      <c r="H201" t="s">
        <v>541</v>
      </c>
      <c r="I201" t="s">
        <v>516</v>
      </c>
      <c r="J201" t="s">
        <v>420</v>
      </c>
      <c r="K201" t="s">
        <v>420</v>
      </c>
      <c r="L201" t="s">
        <v>421</v>
      </c>
      <c r="N201" t="s">
        <v>421</v>
      </c>
      <c r="O201" t="s">
        <v>421</v>
      </c>
      <c r="P201">
        <v>4</v>
      </c>
      <c r="Q201" t="s">
        <v>684</v>
      </c>
      <c r="R201" t="s">
        <v>423</v>
      </c>
      <c r="S201" t="s">
        <v>632</v>
      </c>
      <c r="T201" t="s">
        <v>632</v>
      </c>
      <c r="U201" t="s">
        <v>419</v>
      </c>
      <c r="AM201" t="s">
        <v>420</v>
      </c>
      <c r="AO201" t="s">
        <v>421</v>
      </c>
      <c r="AQ201" t="s">
        <v>420</v>
      </c>
      <c r="AS201" t="s">
        <v>421</v>
      </c>
      <c r="AT201" t="s">
        <v>421</v>
      </c>
      <c r="AU201" t="s">
        <v>420</v>
      </c>
      <c r="AV201" t="s">
        <v>420</v>
      </c>
      <c r="AW201" t="s">
        <v>421</v>
      </c>
      <c r="AX201" t="s">
        <v>420</v>
      </c>
      <c r="AY201" t="s">
        <v>420</v>
      </c>
      <c r="AZ201" t="s">
        <v>421</v>
      </c>
      <c r="BA201" t="s">
        <v>421</v>
      </c>
      <c r="BB201" t="s">
        <v>420</v>
      </c>
      <c r="BC201" t="s">
        <v>421</v>
      </c>
      <c r="BD201" t="s">
        <v>420</v>
      </c>
      <c r="BE201" t="s">
        <v>420</v>
      </c>
      <c r="BF201" t="s">
        <v>420</v>
      </c>
      <c r="BG201" t="s">
        <v>420</v>
      </c>
      <c r="BH201" t="s">
        <v>420</v>
      </c>
      <c r="BI201">
        <v>1</v>
      </c>
      <c r="BJ201">
        <v>4</v>
      </c>
      <c r="BK201">
        <v>8.1920000000000002</v>
      </c>
      <c r="BM201" t="s">
        <v>2613</v>
      </c>
      <c r="BN201" t="s">
        <v>2613</v>
      </c>
      <c r="BO201" t="s">
        <v>2614</v>
      </c>
      <c r="BP201" t="s">
        <v>2615</v>
      </c>
      <c r="BQ201" t="s">
        <v>2615</v>
      </c>
      <c r="BR201">
        <v>1</v>
      </c>
      <c r="BS201">
        <v>1</v>
      </c>
      <c r="BT201">
        <v>1</v>
      </c>
      <c r="BU201">
        <v>1</v>
      </c>
      <c r="BV201">
        <v>1</v>
      </c>
      <c r="BW201">
        <v>4</v>
      </c>
      <c r="BX201">
        <v>4</v>
      </c>
      <c r="BY201">
        <v>4</v>
      </c>
      <c r="BZ201">
        <v>4</v>
      </c>
      <c r="CA201">
        <v>4</v>
      </c>
      <c r="CB201">
        <v>4</v>
      </c>
      <c r="CC201">
        <v>4</v>
      </c>
      <c r="CD201">
        <v>8</v>
      </c>
      <c r="CE201">
        <v>8</v>
      </c>
      <c r="CF201">
        <v>8</v>
      </c>
      <c r="CG201" t="s">
        <v>2240</v>
      </c>
      <c r="CH201" t="s">
        <v>2240</v>
      </c>
      <c r="CI201" t="s">
        <v>2240</v>
      </c>
      <c r="CJ201" t="s">
        <v>2240</v>
      </c>
      <c r="CK201" t="s">
        <v>2240</v>
      </c>
      <c r="CL201" t="s">
        <v>2440</v>
      </c>
      <c r="CM201" t="s">
        <v>2440</v>
      </c>
      <c r="CN201" t="s">
        <v>2521</v>
      </c>
      <c r="CO201" t="s">
        <v>2522</v>
      </c>
      <c r="CP201" t="s">
        <v>2522</v>
      </c>
      <c r="CQ201">
        <v>3.3</v>
      </c>
      <c r="CR201">
        <v>3.3</v>
      </c>
      <c r="CS201">
        <v>3.4</v>
      </c>
      <c r="CT201">
        <v>3.6</v>
      </c>
      <c r="CU201">
        <v>3.6</v>
      </c>
      <c r="CV201">
        <v>2</v>
      </c>
      <c r="CW201">
        <v>2</v>
      </c>
      <c r="CX201">
        <v>2</v>
      </c>
      <c r="CY201">
        <v>2</v>
      </c>
      <c r="CZ201">
        <v>2</v>
      </c>
      <c r="DA201" t="s">
        <v>435</v>
      </c>
      <c r="DB201" t="s">
        <v>435</v>
      </c>
      <c r="DC201" t="s">
        <v>502</v>
      </c>
      <c r="DD201" t="s">
        <v>502</v>
      </c>
      <c r="DE201" t="s">
        <v>502</v>
      </c>
      <c r="DF201" t="s">
        <v>2454</v>
      </c>
      <c r="DG201" t="s">
        <v>2454</v>
      </c>
      <c r="DH201" t="s">
        <v>2442</v>
      </c>
      <c r="DI201" t="s">
        <v>2442</v>
      </c>
      <c r="DJ201" t="s">
        <v>2442</v>
      </c>
      <c r="DK201">
        <v>1.6</v>
      </c>
      <c r="DL201">
        <v>1.6</v>
      </c>
      <c r="DM201">
        <v>1.6</v>
      </c>
      <c r="DN201">
        <v>1.6</v>
      </c>
      <c r="DO201">
        <v>1.6</v>
      </c>
      <c r="DP201">
        <v>4</v>
      </c>
      <c r="DQ201">
        <v>4</v>
      </c>
      <c r="DR201">
        <v>8</v>
      </c>
      <c r="DS201">
        <v>8</v>
      </c>
      <c r="DT201">
        <v>8</v>
      </c>
      <c r="DU201">
        <v>1</v>
      </c>
      <c r="DV201">
        <v>1</v>
      </c>
      <c r="DW201">
        <v>2</v>
      </c>
      <c r="DX201">
        <v>4</v>
      </c>
      <c r="DY201">
        <v>4</v>
      </c>
      <c r="DZ201">
        <v>8</v>
      </c>
      <c r="EA201">
        <v>8</v>
      </c>
      <c r="EB201">
        <v>16</v>
      </c>
      <c r="EC201">
        <v>32</v>
      </c>
      <c r="ED201">
        <v>32</v>
      </c>
      <c r="EE201">
        <v>0</v>
      </c>
      <c r="EF201">
        <v>0</v>
      </c>
      <c r="EG201">
        <v>0</v>
      </c>
      <c r="EH201">
        <v>0</v>
      </c>
      <c r="EI201">
        <v>0</v>
      </c>
      <c r="EJ201">
        <v>1</v>
      </c>
      <c r="EK201">
        <v>1</v>
      </c>
      <c r="EL201">
        <v>3</v>
      </c>
      <c r="EM201">
        <v>6</v>
      </c>
      <c r="EN201">
        <v>6</v>
      </c>
      <c r="EO201" t="s">
        <v>725</v>
      </c>
      <c r="EP201" t="s">
        <v>725</v>
      </c>
      <c r="EQ201" t="s">
        <v>725</v>
      </c>
      <c r="ER201" t="s">
        <v>725</v>
      </c>
      <c r="ES201" t="s">
        <v>725</v>
      </c>
      <c r="ET201" t="s">
        <v>419</v>
      </c>
      <c r="EU201" t="s">
        <v>419</v>
      </c>
      <c r="EV201" t="s">
        <v>419</v>
      </c>
      <c r="EW201" t="s">
        <v>419</v>
      </c>
      <c r="EX201" t="s">
        <v>419</v>
      </c>
      <c r="EY201" t="s">
        <v>2443</v>
      </c>
      <c r="EZ201" t="s">
        <v>2443</v>
      </c>
      <c r="FA201" t="s">
        <v>2443</v>
      </c>
      <c r="FB201" t="s">
        <v>2443</v>
      </c>
      <c r="FC201" t="s">
        <v>2443</v>
      </c>
      <c r="FD201" t="s">
        <v>444</v>
      </c>
      <c r="FE201" t="s">
        <v>444</v>
      </c>
      <c r="FF201" t="s">
        <v>444</v>
      </c>
      <c r="FG201" t="s">
        <v>444</v>
      </c>
      <c r="FH201" t="s">
        <v>444</v>
      </c>
      <c r="FI201">
        <v>1</v>
      </c>
      <c r="FJ201">
        <v>1</v>
      </c>
      <c r="FK201">
        <v>1</v>
      </c>
      <c r="FL201">
        <v>1</v>
      </c>
      <c r="FM201">
        <v>1</v>
      </c>
      <c r="FN201">
        <v>2</v>
      </c>
      <c r="FO201">
        <v>2</v>
      </c>
      <c r="FP201">
        <v>2</v>
      </c>
      <c r="FQ201">
        <v>2</v>
      </c>
      <c r="FR201">
        <v>2</v>
      </c>
      <c r="FS201" t="s">
        <v>504</v>
      </c>
      <c r="FT201" t="s">
        <v>504</v>
      </c>
      <c r="FU201" t="s">
        <v>504</v>
      </c>
      <c r="FV201" t="s">
        <v>504</v>
      </c>
      <c r="FW201" t="s">
        <v>504</v>
      </c>
      <c r="FY201" t="s">
        <v>419</v>
      </c>
      <c r="FZ201" t="s">
        <v>699</v>
      </c>
      <c r="GA201" t="s">
        <v>725</v>
      </c>
      <c r="GB201" t="s">
        <v>725</v>
      </c>
      <c r="GE201" t="s">
        <v>2245</v>
      </c>
      <c r="GF201" t="s">
        <v>419</v>
      </c>
      <c r="GG201" t="s">
        <v>419</v>
      </c>
      <c r="GJ201" t="s">
        <v>2444</v>
      </c>
      <c r="GK201" t="s">
        <v>741</v>
      </c>
      <c r="GL201" t="s">
        <v>741</v>
      </c>
      <c r="GO201" t="s">
        <v>743</v>
      </c>
      <c r="GP201" t="s">
        <v>444</v>
      </c>
      <c r="GT201">
        <v>6</v>
      </c>
      <c r="GU201">
        <v>1</v>
      </c>
      <c r="GY201">
        <v>8</v>
      </c>
      <c r="GZ201">
        <v>4</v>
      </c>
      <c r="HD201" t="s">
        <v>445</v>
      </c>
      <c r="HE201" t="s">
        <v>445</v>
      </c>
      <c r="HJ201" t="s">
        <v>725</v>
      </c>
      <c r="HK201" t="s">
        <v>725</v>
      </c>
      <c r="HO201" t="s">
        <v>419</v>
      </c>
      <c r="HP201" t="s">
        <v>419</v>
      </c>
      <c r="HT201" t="s">
        <v>741</v>
      </c>
      <c r="HU201" t="s">
        <v>741</v>
      </c>
      <c r="HY201" t="s">
        <v>444</v>
      </c>
      <c r="HZ201" t="s">
        <v>444</v>
      </c>
      <c r="ID201">
        <v>1</v>
      </c>
      <c r="II201">
        <v>4</v>
      </c>
      <c r="IJ201">
        <v>4</v>
      </c>
      <c r="IN201" t="s">
        <v>445</v>
      </c>
      <c r="IO201" t="s">
        <v>445</v>
      </c>
      <c r="IP201" t="s">
        <v>420</v>
      </c>
      <c r="IQ201" t="s">
        <v>420</v>
      </c>
      <c r="IR201" t="s">
        <v>420</v>
      </c>
      <c r="IS201" t="s">
        <v>420</v>
      </c>
      <c r="IT201" t="s">
        <v>420</v>
      </c>
      <c r="IU201" t="s">
        <v>490</v>
      </c>
      <c r="IV201" t="s">
        <v>490</v>
      </c>
      <c r="IW201" t="s">
        <v>490</v>
      </c>
      <c r="IX201" t="s">
        <v>490</v>
      </c>
      <c r="IY201" t="s">
        <v>490</v>
      </c>
      <c r="IZ201" t="s">
        <v>2445</v>
      </c>
      <c r="JA201" t="s">
        <v>2445</v>
      </c>
      <c r="JB201" t="s">
        <v>2445</v>
      </c>
      <c r="JC201" t="s">
        <v>2445</v>
      </c>
      <c r="JD201" t="s">
        <v>2445</v>
      </c>
      <c r="JE201" t="s">
        <v>2446</v>
      </c>
      <c r="JF201" t="s">
        <v>2446</v>
      </c>
      <c r="JG201" t="s">
        <v>2446</v>
      </c>
      <c r="JH201" t="s">
        <v>2446</v>
      </c>
      <c r="JI201" t="s">
        <v>2446</v>
      </c>
      <c r="JJ201" t="s">
        <v>419</v>
      </c>
      <c r="JK201" t="s">
        <v>419</v>
      </c>
      <c r="JL201" t="s">
        <v>419</v>
      </c>
      <c r="JM201" t="s">
        <v>419</v>
      </c>
      <c r="JN201" t="s">
        <v>419</v>
      </c>
      <c r="JO201">
        <v>250</v>
      </c>
      <c r="JP201">
        <v>250</v>
      </c>
      <c r="JQ201" s="5">
        <v>250</v>
      </c>
      <c r="JR201">
        <v>250</v>
      </c>
      <c r="JS201">
        <v>250</v>
      </c>
      <c r="JT201">
        <v>1</v>
      </c>
      <c r="JU201">
        <v>1</v>
      </c>
      <c r="JV201">
        <v>1</v>
      </c>
      <c r="JW201">
        <v>1</v>
      </c>
      <c r="JX201">
        <v>1</v>
      </c>
      <c r="JY201">
        <v>0</v>
      </c>
      <c r="JZ201">
        <v>0</v>
      </c>
      <c r="KA201">
        <v>0</v>
      </c>
      <c r="KB201">
        <v>0</v>
      </c>
      <c r="KC201">
        <v>0</v>
      </c>
      <c r="KD201" t="s">
        <v>421</v>
      </c>
      <c r="KE201" t="s">
        <v>421</v>
      </c>
      <c r="KF201" t="s">
        <v>421</v>
      </c>
      <c r="KG201" t="s">
        <v>421</v>
      </c>
      <c r="KH201" t="s">
        <v>421</v>
      </c>
      <c r="KI201" t="s">
        <v>535</v>
      </c>
      <c r="KJ201" t="s">
        <v>535</v>
      </c>
      <c r="KK201" t="s">
        <v>535</v>
      </c>
      <c r="KL201" t="s">
        <v>535</v>
      </c>
      <c r="KM201" t="s">
        <v>535</v>
      </c>
      <c r="KN201">
        <v>18.899999999999999</v>
      </c>
      <c r="KO201">
        <v>18.899999999999999</v>
      </c>
      <c r="KP201">
        <v>49.38</v>
      </c>
      <c r="KQ201">
        <v>85.58</v>
      </c>
      <c r="KR201">
        <v>85.58</v>
      </c>
      <c r="KS201">
        <v>68</v>
      </c>
      <c r="KT201">
        <v>68</v>
      </c>
      <c r="KU201">
        <v>122</v>
      </c>
      <c r="KV201">
        <v>174</v>
      </c>
      <c r="KW201">
        <v>174</v>
      </c>
      <c r="KX201">
        <v>18.899999999999999</v>
      </c>
      <c r="KY201">
        <v>18.899999999999999</v>
      </c>
      <c r="KZ201" s="4">
        <v>49.38</v>
      </c>
      <c r="LA201">
        <v>58.58</v>
      </c>
      <c r="LB201">
        <v>58.58</v>
      </c>
      <c r="LC201">
        <v>60</v>
      </c>
      <c r="LD201">
        <v>60</v>
      </c>
      <c r="LE201">
        <v>60</v>
      </c>
      <c r="LF201">
        <v>60</v>
      </c>
      <c r="LG201">
        <v>60</v>
      </c>
      <c r="LH201" t="s">
        <v>450</v>
      </c>
      <c r="LI201" t="s">
        <v>451</v>
      </c>
      <c r="LJ201">
        <v>54.79</v>
      </c>
      <c r="LK201">
        <v>54.79</v>
      </c>
      <c r="LL201">
        <v>44.41</v>
      </c>
      <c r="LM201">
        <v>26.05</v>
      </c>
      <c r="LN201">
        <v>26.05</v>
      </c>
      <c r="LO201">
        <v>243.61</v>
      </c>
      <c r="LP201">
        <v>243.61</v>
      </c>
      <c r="LQ201">
        <v>228.99</v>
      </c>
      <c r="LR201">
        <v>144.55000000000001</v>
      </c>
      <c r="LS201">
        <v>144.55000000000001</v>
      </c>
      <c r="LT201">
        <v>67.47</v>
      </c>
      <c r="LU201">
        <v>67.47</v>
      </c>
      <c r="LV201">
        <v>54.48</v>
      </c>
      <c r="LW201">
        <v>31.73</v>
      </c>
      <c r="LX201">
        <v>31.73</v>
      </c>
      <c r="LY201">
        <v>55.49</v>
      </c>
      <c r="LZ201">
        <v>55.49</v>
      </c>
      <c r="MA201">
        <v>47.06</v>
      </c>
      <c r="MB201">
        <v>29.52</v>
      </c>
      <c r="MC201">
        <v>29.52</v>
      </c>
      <c r="MD201">
        <v>54.16</v>
      </c>
      <c r="ME201">
        <v>54.16</v>
      </c>
      <c r="MF201">
        <v>37.35</v>
      </c>
      <c r="MG201">
        <v>22.53</v>
      </c>
      <c r="MH201">
        <v>22.53</v>
      </c>
      <c r="MI201">
        <v>46.73</v>
      </c>
      <c r="MJ201">
        <v>46.73</v>
      </c>
      <c r="MK201">
        <v>42.42</v>
      </c>
      <c r="ML201">
        <v>26.4</v>
      </c>
      <c r="MM201">
        <v>26.4</v>
      </c>
      <c r="MN201">
        <v>54.54</v>
      </c>
      <c r="MO201">
        <v>54.54</v>
      </c>
      <c r="MP201">
        <v>40.36</v>
      </c>
      <c r="MQ201">
        <v>24.84</v>
      </c>
      <c r="MR201">
        <v>24.84</v>
      </c>
      <c r="MS201">
        <v>15.56</v>
      </c>
      <c r="MT201">
        <v>15.56</v>
      </c>
      <c r="MU201">
        <v>23.26</v>
      </c>
      <c r="MV201">
        <v>22.27</v>
      </c>
      <c r="MW201">
        <v>22.27</v>
      </c>
      <c r="MX201">
        <v>50.24</v>
      </c>
      <c r="MY201">
        <v>50.24</v>
      </c>
      <c r="MZ201">
        <v>61.92</v>
      </c>
      <c r="NA201">
        <v>58.04</v>
      </c>
      <c r="NB201">
        <v>58.04</v>
      </c>
      <c r="NC201">
        <v>94.02</v>
      </c>
      <c r="ND201">
        <v>94.02</v>
      </c>
      <c r="NE201">
        <v>151.21</v>
      </c>
      <c r="NF201">
        <v>48.12</v>
      </c>
      <c r="NG201">
        <v>48.12</v>
      </c>
      <c r="NH201">
        <v>48.98</v>
      </c>
      <c r="NI201">
        <v>48.98</v>
      </c>
      <c r="NJ201">
        <v>91.98</v>
      </c>
      <c r="NK201">
        <v>65.540000000000006</v>
      </c>
      <c r="NL201">
        <v>65.540000000000006</v>
      </c>
      <c r="NM201">
        <v>69.59</v>
      </c>
      <c r="NN201">
        <v>69.59</v>
      </c>
      <c r="NO201">
        <v>47.04</v>
      </c>
      <c r="NP201">
        <v>29.83</v>
      </c>
      <c r="NQ201">
        <v>29.83</v>
      </c>
      <c r="NW201">
        <v>22.1</v>
      </c>
      <c r="NX201">
        <v>22.1</v>
      </c>
      <c r="NY201">
        <v>22.7</v>
      </c>
      <c r="NZ201">
        <v>23</v>
      </c>
      <c r="OA201">
        <v>23</v>
      </c>
      <c r="OB201">
        <v>22.1</v>
      </c>
      <c r="OC201">
        <v>22.1</v>
      </c>
      <c r="OD201">
        <v>22.7</v>
      </c>
      <c r="OE201">
        <v>23</v>
      </c>
      <c r="OF201">
        <v>23</v>
      </c>
      <c r="OG201">
        <v>21.2</v>
      </c>
      <c r="OH201">
        <v>21.2</v>
      </c>
      <c r="OI201">
        <v>21.6</v>
      </c>
      <c r="OJ201">
        <v>23.4</v>
      </c>
      <c r="OK201">
        <v>23.4</v>
      </c>
      <c r="OT201" s="1">
        <v>41851</v>
      </c>
      <c r="OU201" s="1">
        <v>41829</v>
      </c>
      <c r="OV201" t="s">
        <v>452</v>
      </c>
      <c r="OW201" t="s">
        <v>2616</v>
      </c>
    </row>
    <row r="202" spans="1:413" x14ac:dyDescent="0.25">
      <c r="A202">
        <v>2215407</v>
      </c>
      <c r="B202" t="s">
        <v>2235</v>
      </c>
      <c r="C202" t="s">
        <v>2236</v>
      </c>
      <c r="D202" t="s">
        <v>2617</v>
      </c>
      <c r="E202" t="s">
        <v>2618</v>
      </c>
      <c r="G202" t="s">
        <v>514</v>
      </c>
      <c r="H202" t="s">
        <v>541</v>
      </c>
      <c r="I202" t="s">
        <v>516</v>
      </c>
      <c r="J202" t="s">
        <v>420</v>
      </c>
      <c r="K202" t="s">
        <v>420</v>
      </c>
      <c r="L202" t="s">
        <v>421</v>
      </c>
      <c r="N202" t="s">
        <v>421</v>
      </c>
      <c r="O202" t="s">
        <v>421</v>
      </c>
      <c r="P202">
        <v>4</v>
      </c>
      <c r="Q202" t="s">
        <v>684</v>
      </c>
      <c r="R202" t="s">
        <v>423</v>
      </c>
      <c r="S202" t="s">
        <v>632</v>
      </c>
      <c r="T202" t="s">
        <v>632</v>
      </c>
      <c r="U202" t="s">
        <v>419</v>
      </c>
      <c r="AM202" t="s">
        <v>420</v>
      </c>
      <c r="AO202" t="s">
        <v>421</v>
      </c>
      <c r="AQ202" t="s">
        <v>420</v>
      </c>
      <c r="AS202" t="s">
        <v>421</v>
      </c>
      <c r="AT202" t="s">
        <v>421</v>
      </c>
      <c r="AU202" t="s">
        <v>420</v>
      </c>
      <c r="AV202" t="s">
        <v>420</v>
      </c>
      <c r="AW202" t="s">
        <v>421</v>
      </c>
      <c r="AX202" t="s">
        <v>420</v>
      </c>
      <c r="AY202" t="s">
        <v>420</v>
      </c>
      <c r="AZ202" t="s">
        <v>421</v>
      </c>
      <c r="BA202" t="s">
        <v>421</v>
      </c>
      <c r="BB202" t="s">
        <v>420</v>
      </c>
      <c r="BC202" t="s">
        <v>421</v>
      </c>
      <c r="BD202" t="s">
        <v>420</v>
      </c>
      <c r="BE202" t="s">
        <v>420</v>
      </c>
      <c r="BF202" t="s">
        <v>420</v>
      </c>
      <c r="BG202" t="s">
        <v>421</v>
      </c>
      <c r="BH202" t="s">
        <v>420</v>
      </c>
      <c r="BI202">
        <v>1</v>
      </c>
      <c r="BJ202">
        <v>4</v>
      </c>
      <c r="BK202">
        <v>8.1920000000000002</v>
      </c>
      <c r="BM202" t="s">
        <v>2619</v>
      </c>
      <c r="BN202" t="s">
        <v>2619</v>
      </c>
      <c r="BO202" t="s">
        <v>2619</v>
      </c>
      <c r="BP202" t="s">
        <v>2620</v>
      </c>
      <c r="BQ202" t="s">
        <v>2620</v>
      </c>
      <c r="BR202">
        <v>1</v>
      </c>
      <c r="BS202">
        <v>1</v>
      </c>
      <c r="BT202">
        <v>1</v>
      </c>
      <c r="BU202">
        <v>1</v>
      </c>
      <c r="BV202">
        <v>1</v>
      </c>
      <c r="BW202">
        <v>4</v>
      </c>
      <c r="BX202">
        <v>4</v>
      </c>
      <c r="BY202">
        <v>4</v>
      </c>
      <c r="BZ202">
        <v>4</v>
      </c>
      <c r="CA202">
        <v>4</v>
      </c>
      <c r="CB202">
        <v>4</v>
      </c>
      <c r="CC202">
        <v>4</v>
      </c>
      <c r="CD202">
        <v>4</v>
      </c>
      <c r="CE202">
        <v>8</v>
      </c>
      <c r="CF202">
        <v>8</v>
      </c>
      <c r="CG202" t="s">
        <v>2240</v>
      </c>
      <c r="CH202" t="s">
        <v>2240</v>
      </c>
      <c r="CI202" t="s">
        <v>2240</v>
      </c>
      <c r="CJ202" t="s">
        <v>2240</v>
      </c>
      <c r="CK202" t="s">
        <v>2240</v>
      </c>
      <c r="CL202" t="s">
        <v>2440</v>
      </c>
      <c r="CM202" t="s">
        <v>2440</v>
      </c>
      <c r="CN202" t="s">
        <v>2453</v>
      </c>
      <c r="CO202" t="s">
        <v>2521</v>
      </c>
      <c r="CP202" t="s">
        <v>2521</v>
      </c>
      <c r="CQ202">
        <v>3.3</v>
      </c>
      <c r="CR202">
        <v>3.3</v>
      </c>
      <c r="CS202">
        <v>3.1</v>
      </c>
      <c r="CT202">
        <v>3.4</v>
      </c>
      <c r="CU202">
        <v>3.4</v>
      </c>
      <c r="CV202">
        <v>2</v>
      </c>
      <c r="CW202">
        <v>2</v>
      </c>
      <c r="CX202">
        <v>2</v>
      </c>
      <c r="CY202">
        <v>2</v>
      </c>
      <c r="CZ202">
        <v>2</v>
      </c>
      <c r="DA202" t="s">
        <v>435</v>
      </c>
      <c r="DB202" t="s">
        <v>435</v>
      </c>
      <c r="DC202" t="s">
        <v>502</v>
      </c>
      <c r="DD202" t="s">
        <v>502</v>
      </c>
      <c r="DE202" t="s">
        <v>502</v>
      </c>
      <c r="DF202" t="s">
        <v>2454</v>
      </c>
      <c r="DG202" t="s">
        <v>2454</v>
      </c>
      <c r="DH202" t="s">
        <v>2442</v>
      </c>
      <c r="DI202" t="s">
        <v>2442</v>
      </c>
      <c r="DJ202" t="s">
        <v>2442</v>
      </c>
      <c r="DK202">
        <v>1.6</v>
      </c>
      <c r="DL202">
        <v>1.6</v>
      </c>
      <c r="DM202">
        <v>1.6</v>
      </c>
      <c r="DN202">
        <v>1.6</v>
      </c>
      <c r="DO202">
        <v>1.6</v>
      </c>
      <c r="DP202">
        <v>4</v>
      </c>
      <c r="DQ202">
        <v>4</v>
      </c>
      <c r="DR202">
        <v>8</v>
      </c>
      <c r="DS202">
        <v>8</v>
      </c>
      <c r="DT202">
        <v>8</v>
      </c>
      <c r="DU202">
        <v>1</v>
      </c>
      <c r="DV202">
        <v>1</v>
      </c>
      <c r="DW202">
        <v>2</v>
      </c>
      <c r="DX202">
        <v>4</v>
      </c>
      <c r="DY202">
        <v>4</v>
      </c>
      <c r="DZ202">
        <v>8</v>
      </c>
      <c r="EA202">
        <v>8</v>
      </c>
      <c r="EB202">
        <v>16</v>
      </c>
      <c r="EC202">
        <v>32</v>
      </c>
      <c r="ED202">
        <v>32</v>
      </c>
      <c r="EE202">
        <v>0</v>
      </c>
      <c r="EF202">
        <v>0</v>
      </c>
      <c r="EG202">
        <v>0</v>
      </c>
      <c r="EH202">
        <v>0</v>
      </c>
      <c r="EI202">
        <v>0</v>
      </c>
      <c r="EJ202">
        <v>1</v>
      </c>
      <c r="EK202">
        <v>1</v>
      </c>
      <c r="EL202">
        <v>3</v>
      </c>
      <c r="EM202">
        <v>6</v>
      </c>
      <c r="EN202">
        <v>6</v>
      </c>
      <c r="EO202" t="s">
        <v>725</v>
      </c>
      <c r="EP202" t="s">
        <v>725</v>
      </c>
      <c r="EQ202" t="s">
        <v>725</v>
      </c>
      <c r="ER202" t="s">
        <v>725</v>
      </c>
      <c r="ES202" t="s">
        <v>725</v>
      </c>
      <c r="ET202" t="s">
        <v>419</v>
      </c>
      <c r="EU202" t="s">
        <v>419</v>
      </c>
      <c r="EV202" t="s">
        <v>419</v>
      </c>
      <c r="EW202" t="s">
        <v>419</v>
      </c>
      <c r="EX202" t="s">
        <v>419</v>
      </c>
      <c r="EY202" t="s">
        <v>2443</v>
      </c>
      <c r="EZ202" t="s">
        <v>2443</v>
      </c>
      <c r="FA202" t="s">
        <v>2443</v>
      </c>
      <c r="FB202" t="s">
        <v>2443</v>
      </c>
      <c r="FC202" t="s">
        <v>2443</v>
      </c>
      <c r="FD202" t="s">
        <v>444</v>
      </c>
      <c r="FE202" t="s">
        <v>444</v>
      </c>
      <c r="FF202" t="s">
        <v>444</v>
      </c>
      <c r="FG202" t="s">
        <v>444</v>
      </c>
      <c r="FH202" t="s">
        <v>444</v>
      </c>
      <c r="FI202">
        <v>1</v>
      </c>
      <c r="FJ202">
        <v>1</v>
      </c>
      <c r="FK202">
        <v>1</v>
      </c>
      <c r="FL202">
        <v>1</v>
      </c>
      <c r="FM202">
        <v>1</v>
      </c>
      <c r="FN202">
        <v>2</v>
      </c>
      <c r="FO202">
        <v>2</v>
      </c>
      <c r="FP202">
        <v>2</v>
      </c>
      <c r="FQ202">
        <v>2</v>
      </c>
      <c r="FR202">
        <v>2</v>
      </c>
      <c r="FS202" t="s">
        <v>504</v>
      </c>
      <c r="FT202" t="s">
        <v>504</v>
      </c>
      <c r="FU202" t="s">
        <v>504</v>
      </c>
      <c r="FV202" t="s">
        <v>504</v>
      </c>
      <c r="FW202" t="s">
        <v>504</v>
      </c>
      <c r="FZ202" t="s">
        <v>699</v>
      </c>
      <c r="GA202" t="s">
        <v>725</v>
      </c>
      <c r="GB202" t="s">
        <v>725</v>
      </c>
      <c r="GE202" t="s">
        <v>2245</v>
      </c>
      <c r="GF202" t="s">
        <v>419</v>
      </c>
      <c r="GG202" t="s">
        <v>419</v>
      </c>
      <c r="GJ202" t="s">
        <v>2444</v>
      </c>
      <c r="GK202" t="s">
        <v>741</v>
      </c>
      <c r="GL202" t="s">
        <v>741</v>
      </c>
      <c r="GO202" t="s">
        <v>743</v>
      </c>
      <c r="GP202" t="s">
        <v>444</v>
      </c>
      <c r="GT202">
        <v>6</v>
      </c>
      <c r="GU202">
        <v>1</v>
      </c>
      <c r="GY202">
        <v>8</v>
      </c>
      <c r="GZ202">
        <v>4</v>
      </c>
      <c r="HD202" t="s">
        <v>445</v>
      </c>
      <c r="HE202" t="s">
        <v>445</v>
      </c>
      <c r="HJ202" t="s">
        <v>725</v>
      </c>
      <c r="HK202" t="s">
        <v>725</v>
      </c>
      <c r="HO202" t="s">
        <v>419</v>
      </c>
      <c r="HP202" t="s">
        <v>419</v>
      </c>
      <c r="HT202" t="s">
        <v>741</v>
      </c>
      <c r="HU202" t="s">
        <v>741</v>
      </c>
      <c r="HY202" t="s">
        <v>444</v>
      </c>
      <c r="HZ202" t="s">
        <v>444</v>
      </c>
      <c r="ID202">
        <v>1</v>
      </c>
      <c r="II202">
        <v>4</v>
      </c>
      <c r="IJ202">
        <v>4</v>
      </c>
      <c r="IN202" t="s">
        <v>445</v>
      </c>
      <c r="IO202" t="s">
        <v>445</v>
      </c>
      <c r="IP202" t="s">
        <v>420</v>
      </c>
      <c r="IQ202" t="s">
        <v>420</v>
      </c>
      <c r="IR202" t="s">
        <v>420</v>
      </c>
      <c r="IS202" t="s">
        <v>420</v>
      </c>
      <c r="IT202" t="s">
        <v>420</v>
      </c>
      <c r="IU202" t="s">
        <v>490</v>
      </c>
      <c r="IV202" t="s">
        <v>490</v>
      </c>
      <c r="IW202" t="s">
        <v>490</v>
      </c>
      <c r="IX202" t="s">
        <v>490</v>
      </c>
      <c r="IY202" t="s">
        <v>490</v>
      </c>
      <c r="IZ202" t="s">
        <v>2445</v>
      </c>
      <c r="JA202" t="s">
        <v>2445</v>
      </c>
      <c r="JB202" t="s">
        <v>2445</v>
      </c>
      <c r="JC202" t="s">
        <v>2445</v>
      </c>
      <c r="JD202" t="s">
        <v>2445</v>
      </c>
      <c r="JE202" t="s">
        <v>2446</v>
      </c>
      <c r="JF202" t="s">
        <v>2446</v>
      </c>
      <c r="JG202" t="s">
        <v>2446</v>
      </c>
      <c r="JH202" t="s">
        <v>2446</v>
      </c>
      <c r="JI202" t="s">
        <v>2446</v>
      </c>
      <c r="JJ202" t="s">
        <v>419</v>
      </c>
      <c r="JK202" t="s">
        <v>419</v>
      </c>
      <c r="JL202" t="s">
        <v>419</v>
      </c>
      <c r="JM202" t="s">
        <v>419</v>
      </c>
      <c r="JN202" t="s">
        <v>419</v>
      </c>
      <c r="JO202">
        <v>250</v>
      </c>
      <c r="JP202">
        <v>250</v>
      </c>
      <c r="JQ202" s="5">
        <v>250</v>
      </c>
      <c r="JR202">
        <v>250</v>
      </c>
      <c r="JS202">
        <v>250</v>
      </c>
      <c r="JT202">
        <v>1</v>
      </c>
      <c r="JU202">
        <v>1</v>
      </c>
      <c r="JV202">
        <v>1</v>
      </c>
      <c r="JW202">
        <v>1</v>
      </c>
      <c r="JX202">
        <v>1</v>
      </c>
      <c r="JY202">
        <v>0</v>
      </c>
      <c r="JZ202">
        <v>0</v>
      </c>
      <c r="KA202">
        <v>0</v>
      </c>
      <c r="KB202">
        <v>0</v>
      </c>
      <c r="KC202">
        <v>0</v>
      </c>
      <c r="KD202" t="s">
        <v>421</v>
      </c>
      <c r="KE202" t="s">
        <v>421</v>
      </c>
      <c r="KF202" t="s">
        <v>421</v>
      </c>
      <c r="KG202" t="s">
        <v>421</v>
      </c>
      <c r="KH202" t="s">
        <v>421</v>
      </c>
      <c r="KI202" t="s">
        <v>535</v>
      </c>
      <c r="KJ202" t="s">
        <v>535</v>
      </c>
      <c r="KK202" t="s">
        <v>535</v>
      </c>
      <c r="KL202" t="s">
        <v>535</v>
      </c>
      <c r="KM202" t="s">
        <v>535</v>
      </c>
      <c r="KN202">
        <v>20.149999999999999</v>
      </c>
      <c r="KO202">
        <v>20.149999999999999</v>
      </c>
      <c r="KP202">
        <v>51.11</v>
      </c>
      <c r="KQ202">
        <v>82.28</v>
      </c>
      <c r="KR202">
        <v>82.28</v>
      </c>
      <c r="KS202">
        <v>68</v>
      </c>
      <c r="KT202">
        <v>68</v>
      </c>
      <c r="KU202">
        <v>114</v>
      </c>
      <c r="KV202">
        <v>166</v>
      </c>
      <c r="KW202">
        <v>166</v>
      </c>
      <c r="KX202">
        <v>20.149999999999999</v>
      </c>
      <c r="KY202">
        <v>20.149999999999999</v>
      </c>
      <c r="KZ202" s="4">
        <v>51.11</v>
      </c>
      <c r="LA202">
        <v>82.28</v>
      </c>
      <c r="LB202">
        <v>82.28</v>
      </c>
      <c r="LC202">
        <v>60</v>
      </c>
      <c r="LD202">
        <v>60</v>
      </c>
      <c r="LE202">
        <v>60</v>
      </c>
      <c r="LF202">
        <v>60</v>
      </c>
      <c r="LG202">
        <v>60</v>
      </c>
      <c r="LH202" t="s">
        <v>450</v>
      </c>
      <c r="LI202" t="s">
        <v>451</v>
      </c>
      <c r="LJ202">
        <v>47.84</v>
      </c>
      <c r="LK202">
        <v>47.84</v>
      </c>
      <c r="LL202">
        <v>38.29</v>
      </c>
      <c r="LM202">
        <v>32.18</v>
      </c>
      <c r="LN202">
        <v>32.18</v>
      </c>
      <c r="LO202">
        <v>217.63</v>
      </c>
      <c r="LP202">
        <v>217.63</v>
      </c>
      <c r="LQ202">
        <v>166.85</v>
      </c>
      <c r="LR202">
        <v>162.81</v>
      </c>
      <c r="LS202">
        <v>162.81</v>
      </c>
      <c r="LT202">
        <v>62.2</v>
      </c>
      <c r="LU202">
        <v>62.2</v>
      </c>
      <c r="LV202">
        <v>46.92</v>
      </c>
      <c r="LW202">
        <v>39.630000000000003</v>
      </c>
      <c r="LX202">
        <v>39.630000000000003</v>
      </c>
      <c r="LY202">
        <v>49.45</v>
      </c>
      <c r="LZ202">
        <v>49.45</v>
      </c>
      <c r="MA202">
        <v>32.82</v>
      </c>
      <c r="MB202">
        <v>33.33</v>
      </c>
      <c r="MC202">
        <v>33.33</v>
      </c>
      <c r="MD202">
        <v>48.43</v>
      </c>
      <c r="ME202">
        <v>48.43</v>
      </c>
      <c r="MF202">
        <v>33.590000000000003</v>
      </c>
      <c r="MG202">
        <v>27.23</v>
      </c>
      <c r="MH202">
        <v>27.23</v>
      </c>
      <c r="MI202">
        <v>40.770000000000003</v>
      </c>
      <c r="MJ202">
        <v>40.770000000000003</v>
      </c>
      <c r="MK202">
        <v>28.47</v>
      </c>
      <c r="ML202">
        <v>30.54</v>
      </c>
      <c r="MM202">
        <v>30.54</v>
      </c>
      <c r="MN202">
        <v>48.51</v>
      </c>
      <c r="MO202">
        <v>48.51</v>
      </c>
      <c r="MP202">
        <v>33.299999999999997</v>
      </c>
      <c r="MQ202">
        <v>28.58</v>
      </c>
      <c r="MR202">
        <v>28.58</v>
      </c>
      <c r="MS202">
        <v>14.24</v>
      </c>
      <c r="MT202">
        <v>14.24</v>
      </c>
      <c r="MU202">
        <v>24.92</v>
      </c>
      <c r="MV202">
        <v>23.98</v>
      </c>
      <c r="MW202">
        <v>23.98</v>
      </c>
      <c r="MX202">
        <v>43.85</v>
      </c>
      <c r="MY202">
        <v>43.85</v>
      </c>
      <c r="MZ202">
        <v>56.51</v>
      </c>
      <c r="NA202">
        <v>72.58</v>
      </c>
      <c r="NB202">
        <v>72.58</v>
      </c>
      <c r="NC202">
        <v>90.09</v>
      </c>
      <c r="ND202">
        <v>90.09</v>
      </c>
      <c r="NE202">
        <v>93.81</v>
      </c>
      <c r="NF202">
        <v>49.13</v>
      </c>
      <c r="NG202">
        <v>49.13</v>
      </c>
      <c r="NH202">
        <v>49.77</v>
      </c>
      <c r="NI202">
        <v>49.77</v>
      </c>
      <c r="NJ202">
        <v>89.05</v>
      </c>
      <c r="NK202">
        <v>57.45</v>
      </c>
      <c r="NL202">
        <v>57.45</v>
      </c>
      <c r="NM202">
        <v>62.47</v>
      </c>
      <c r="NN202">
        <v>62.47</v>
      </c>
      <c r="NO202">
        <v>44.01</v>
      </c>
      <c r="NP202">
        <v>32.92</v>
      </c>
      <c r="NQ202">
        <v>32.92</v>
      </c>
      <c r="NW202">
        <v>23.1</v>
      </c>
      <c r="NX202">
        <v>23.1</v>
      </c>
      <c r="NY202">
        <v>22.1</v>
      </c>
      <c r="NZ202">
        <v>23.4</v>
      </c>
      <c r="OA202">
        <v>23.4</v>
      </c>
      <c r="OB202">
        <v>23.1</v>
      </c>
      <c r="OC202">
        <v>23.1</v>
      </c>
      <c r="OD202">
        <v>22.1</v>
      </c>
      <c r="OE202">
        <v>23.4</v>
      </c>
      <c r="OF202">
        <v>23.4</v>
      </c>
      <c r="OG202">
        <v>23.3</v>
      </c>
      <c r="OH202">
        <v>23.3</v>
      </c>
      <c r="OI202">
        <v>21.6</v>
      </c>
      <c r="OJ202">
        <v>21.7</v>
      </c>
      <c r="OK202">
        <v>21.7</v>
      </c>
      <c r="OT202" s="1">
        <v>41851</v>
      </c>
      <c r="OU202" s="1">
        <v>41830</v>
      </c>
      <c r="OV202" t="s">
        <v>452</v>
      </c>
      <c r="OW202" t="s">
        <v>2621</v>
      </c>
    </row>
    <row r="203" spans="1:413" ht="30" x14ac:dyDescent="0.25">
      <c r="A203">
        <v>2215544</v>
      </c>
      <c r="B203" t="s">
        <v>2235</v>
      </c>
      <c r="C203" t="s">
        <v>2236</v>
      </c>
      <c r="D203" t="s">
        <v>2622</v>
      </c>
      <c r="E203" t="s">
        <v>2623</v>
      </c>
      <c r="F203" t="s">
        <v>2624</v>
      </c>
      <c r="G203" t="s">
        <v>514</v>
      </c>
      <c r="H203" t="s">
        <v>515</v>
      </c>
      <c r="I203" t="s">
        <v>516</v>
      </c>
      <c r="J203" t="s">
        <v>420</v>
      </c>
      <c r="K203" t="s">
        <v>420</v>
      </c>
      <c r="L203" t="s">
        <v>421</v>
      </c>
      <c r="N203" t="s">
        <v>421</v>
      </c>
      <c r="O203" t="s">
        <v>421</v>
      </c>
      <c r="P203">
        <v>2</v>
      </c>
      <c r="Q203" t="s">
        <v>684</v>
      </c>
      <c r="R203" t="s">
        <v>423</v>
      </c>
      <c r="S203" t="s">
        <v>632</v>
      </c>
      <c r="T203" t="s">
        <v>632</v>
      </c>
      <c r="U203" t="s">
        <v>419</v>
      </c>
      <c r="AL203" t="s">
        <v>419</v>
      </c>
      <c r="AM203" t="s">
        <v>420</v>
      </c>
      <c r="AO203" t="s">
        <v>421</v>
      </c>
      <c r="AQ203" t="s">
        <v>420</v>
      </c>
      <c r="AS203" t="s">
        <v>421</v>
      </c>
      <c r="AT203" t="s">
        <v>421</v>
      </c>
      <c r="AU203" t="s">
        <v>420</v>
      </c>
      <c r="AV203" t="s">
        <v>420</v>
      </c>
      <c r="AW203" t="s">
        <v>421</v>
      </c>
      <c r="AX203" t="s">
        <v>420</v>
      </c>
      <c r="AY203" t="s">
        <v>420</v>
      </c>
      <c r="AZ203" t="s">
        <v>421</v>
      </c>
      <c r="BA203" t="s">
        <v>421</v>
      </c>
      <c r="BB203" t="s">
        <v>420</v>
      </c>
      <c r="BC203" t="s">
        <v>421</v>
      </c>
      <c r="BD203" t="s">
        <v>420</v>
      </c>
      <c r="BE203" t="s">
        <v>420</v>
      </c>
      <c r="BF203" t="s">
        <v>420</v>
      </c>
      <c r="BG203" t="s">
        <v>420</v>
      </c>
      <c r="BH203" t="s">
        <v>420</v>
      </c>
      <c r="BI203">
        <v>1</v>
      </c>
      <c r="BJ203">
        <v>4</v>
      </c>
      <c r="BK203">
        <v>8.1920000000000002</v>
      </c>
      <c r="BM203" s="3" t="s">
        <v>2625</v>
      </c>
      <c r="BN203" s="3" t="s">
        <v>2625</v>
      </c>
      <c r="BO203" s="3" t="s">
        <v>2626</v>
      </c>
      <c r="BP203" s="3" t="s">
        <v>2627</v>
      </c>
      <c r="BQ203" s="3" t="s">
        <v>2627</v>
      </c>
      <c r="BR203">
        <v>1</v>
      </c>
      <c r="BS203">
        <v>1</v>
      </c>
      <c r="BT203">
        <v>1</v>
      </c>
      <c r="BU203">
        <v>1</v>
      </c>
      <c r="BV203">
        <v>1</v>
      </c>
      <c r="BW203">
        <v>4</v>
      </c>
      <c r="BX203">
        <v>4</v>
      </c>
      <c r="BY203">
        <v>4</v>
      </c>
      <c r="BZ203">
        <v>4</v>
      </c>
      <c r="CA203">
        <v>4</v>
      </c>
      <c r="CB203">
        <v>4</v>
      </c>
      <c r="CC203">
        <v>4</v>
      </c>
      <c r="CD203">
        <v>8</v>
      </c>
      <c r="CE203">
        <v>8</v>
      </c>
      <c r="CF203">
        <v>8</v>
      </c>
      <c r="CG203" t="s">
        <v>2240</v>
      </c>
      <c r="CH203" t="s">
        <v>2240</v>
      </c>
      <c r="CI203" t="s">
        <v>2240</v>
      </c>
      <c r="CJ203" t="s">
        <v>2240</v>
      </c>
      <c r="CK203" t="s">
        <v>2240</v>
      </c>
      <c r="CL203" t="s">
        <v>2453</v>
      </c>
      <c r="CM203" t="s">
        <v>2453</v>
      </c>
      <c r="CN203" t="s">
        <v>2521</v>
      </c>
      <c r="CO203" t="s">
        <v>2522</v>
      </c>
      <c r="CP203" t="s">
        <v>2522</v>
      </c>
      <c r="CQ203">
        <v>3.1</v>
      </c>
      <c r="CR203">
        <v>3.1</v>
      </c>
      <c r="CS203">
        <v>3.4</v>
      </c>
      <c r="CT203">
        <v>3.6</v>
      </c>
      <c r="CU203">
        <v>3.6</v>
      </c>
      <c r="CV203">
        <v>2</v>
      </c>
      <c r="CW203">
        <v>2</v>
      </c>
      <c r="CX203">
        <v>2</v>
      </c>
      <c r="CY203">
        <v>2</v>
      </c>
      <c r="CZ203">
        <v>2</v>
      </c>
      <c r="DA203" t="s">
        <v>435</v>
      </c>
      <c r="DB203" t="s">
        <v>435</v>
      </c>
      <c r="DC203" t="s">
        <v>502</v>
      </c>
      <c r="DD203" t="s">
        <v>502</v>
      </c>
      <c r="DE203" t="s">
        <v>502</v>
      </c>
      <c r="DF203" t="s">
        <v>2454</v>
      </c>
      <c r="DG203" t="s">
        <v>2523</v>
      </c>
      <c r="DH203" t="s">
        <v>2442</v>
      </c>
      <c r="DI203" t="s">
        <v>2442</v>
      </c>
      <c r="DJ203" t="s">
        <v>2442</v>
      </c>
      <c r="DK203">
        <v>1.6</v>
      </c>
      <c r="DL203">
        <v>1.6</v>
      </c>
      <c r="DM203">
        <v>1.6</v>
      </c>
      <c r="DN203">
        <v>1.6</v>
      </c>
      <c r="DO203">
        <v>1.6</v>
      </c>
      <c r="DP203">
        <v>4</v>
      </c>
      <c r="DQ203">
        <v>4</v>
      </c>
      <c r="DR203">
        <v>8</v>
      </c>
      <c r="DS203">
        <v>8</v>
      </c>
      <c r="DT203">
        <v>8</v>
      </c>
      <c r="DU203">
        <v>1</v>
      </c>
      <c r="DV203">
        <v>1</v>
      </c>
      <c r="DW203">
        <v>2</v>
      </c>
      <c r="DX203">
        <v>4</v>
      </c>
      <c r="DY203">
        <v>4</v>
      </c>
      <c r="DZ203">
        <v>2</v>
      </c>
      <c r="EA203">
        <v>2</v>
      </c>
      <c r="EB203">
        <v>16</v>
      </c>
      <c r="EC203">
        <v>32</v>
      </c>
      <c r="ED203">
        <v>32</v>
      </c>
      <c r="EE203">
        <v>0</v>
      </c>
      <c r="EF203">
        <v>0</v>
      </c>
      <c r="EG203">
        <v>0</v>
      </c>
      <c r="EH203">
        <v>0</v>
      </c>
      <c r="EI203">
        <v>0</v>
      </c>
      <c r="EJ203">
        <v>1</v>
      </c>
      <c r="EK203">
        <v>1</v>
      </c>
      <c r="EL203">
        <v>3</v>
      </c>
      <c r="EM203">
        <v>8</v>
      </c>
      <c r="EN203">
        <v>8</v>
      </c>
      <c r="EO203" t="s">
        <v>725</v>
      </c>
      <c r="EP203" t="s">
        <v>725</v>
      </c>
      <c r="EQ203" t="s">
        <v>725</v>
      </c>
      <c r="ER203" t="s">
        <v>725</v>
      </c>
      <c r="ES203" t="s">
        <v>725</v>
      </c>
      <c r="ET203" t="s">
        <v>419</v>
      </c>
      <c r="EU203" t="s">
        <v>419</v>
      </c>
      <c r="EV203" t="s">
        <v>419</v>
      </c>
      <c r="EW203" t="s">
        <v>419</v>
      </c>
      <c r="EX203" t="s">
        <v>419</v>
      </c>
      <c r="EY203" t="s">
        <v>2443</v>
      </c>
      <c r="EZ203" t="s">
        <v>2443</v>
      </c>
      <c r="FA203" t="s">
        <v>2443</v>
      </c>
      <c r="FB203" t="s">
        <v>2443</v>
      </c>
      <c r="FC203" t="s">
        <v>2443</v>
      </c>
      <c r="FD203" t="s">
        <v>444</v>
      </c>
      <c r="FE203" t="s">
        <v>444</v>
      </c>
      <c r="FF203" t="s">
        <v>444</v>
      </c>
      <c r="FG203" t="s">
        <v>444</v>
      </c>
      <c r="FH203" t="s">
        <v>444</v>
      </c>
      <c r="FI203">
        <v>1</v>
      </c>
      <c r="FJ203">
        <v>1</v>
      </c>
      <c r="FK203">
        <v>1</v>
      </c>
      <c r="FL203">
        <v>1</v>
      </c>
      <c r="FM203">
        <v>1</v>
      </c>
      <c r="FN203">
        <v>2</v>
      </c>
      <c r="FO203">
        <v>2</v>
      </c>
      <c r="FP203">
        <v>2</v>
      </c>
      <c r="FQ203">
        <v>2</v>
      </c>
      <c r="FR203">
        <v>2</v>
      </c>
      <c r="FS203" t="s">
        <v>504</v>
      </c>
      <c r="FT203" t="s">
        <v>504</v>
      </c>
      <c r="FU203" t="s">
        <v>504</v>
      </c>
      <c r="FV203" t="s">
        <v>504</v>
      </c>
      <c r="FW203" t="s">
        <v>504</v>
      </c>
      <c r="FZ203" t="s">
        <v>699</v>
      </c>
      <c r="GA203" t="s">
        <v>725</v>
      </c>
      <c r="GB203" t="s">
        <v>725</v>
      </c>
      <c r="GE203" t="s">
        <v>2245</v>
      </c>
      <c r="GF203" t="s">
        <v>419</v>
      </c>
      <c r="GG203" t="s">
        <v>419</v>
      </c>
      <c r="GJ203" t="s">
        <v>2444</v>
      </c>
      <c r="GK203" t="s">
        <v>2468</v>
      </c>
      <c r="GL203" t="s">
        <v>2468</v>
      </c>
      <c r="GO203" t="s">
        <v>743</v>
      </c>
      <c r="GP203" t="s">
        <v>444</v>
      </c>
      <c r="GT203">
        <v>6</v>
      </c>
      <c r="GU203">
        <v>10</v>
      </c>
      <c r="GY203">
        <v>8</v>
      </c>
      <c r="GZ203">
        <v>2</v>
      </c>
      <c r="HD203" t="s">
        <v>445</v>
      </c>
      <c r="HE203" t="s">
        <v>445</v>
      </c>
      <c r="HJ203" t="s">
        <v>699</v>
      </c>
      <c r="HK203" t="s">
        <v>699</v>
      </c>
      <c r="HO203" t="s">
        <v>2245</v>
      </c>
      <c r="HP203" t="s">
        <v>2245</v>
      </c>
      <c r="HT203" t="s">
        <v>2444</v>
      </c>
      <c r="HU203" t="s">
        <v>2444</v>
      </c>
      <c r="HY203" t="s">
        <v>743</v>
      </c>
      <c r="HZ203" t="s">
        <v>743</v>
      </c>
      <c r="ID203">
        <v>6</v>
      </c>
      <c r="II203">
        <v>8</v>
      </c>
      <c r="IJ203">
        <v>8</v>
      </c>
      <c r="IN203" t="s">
        <v>445</v>
      </c>
      <c r="IO203" t="s">
        <v>445</v>
      </c>
      <c r="IP203" t="s">
        <v>421</v>
      </c>
      <c r="IQ203" t="s">
        <v>421</v>
      </c>
      <c r="IR203" t="s">
        <v>421</v>
      </c>
      <c r="IS203" t="s">
        <v>421</v>
      </c>
      <c r="IT203" t="s">
        <v>421</v>
      </c>
      <c r="IU203" t="s">
        <v>447</v>
      </c>
      <c r="IV203" t="s">
        <v>447</v>
      </c>
      <c r="IW203" t="s">
        <v>447</v>
      </c>
      <c r="IX203" t="s">
        <v>447</v>
      </c>
      <c r="IY203" t="s">
        <v>447</v>
      </c>
      <c r="IZ203" t="s">
        <v>578</v>
      </c>
      <c r="JA203" t="s">
        <v>578</v>
      </c>
      <c r="JB203" t="s">
        <v>578</v>
      </c>
      <c r="JC203" t="s">
        <v>578</v>
      </c>
      <c r="JD203" t="s">
        <v>578</v>
      </c>
      <c r="JE203" t="s">
        <v>2469</v>
      </c>
      <c r="JF203" t="s">
        <v>2469</v>
      </c>
      <c r="JG203" t="s">
        <v>2469</v>
      </c>
      <c r="JH203" t="s">
        <v>2469</v>
      </c>
      <c r="JI203" t="s">
        <v>2469</v>
      </c>
      <c r="JJ203" t="s">
        <v>419</v>
      </c>
      <c r="JK203" t="s">
        <v>419</v>
      </c>
      <c r="JL203" t="s">
        <v>419</v>
      </c>
      <c r="JM203" t="s">
        <v>419</v>
      </c>
      <c r="JN203" t="s">
        <v>419</v>
      </c>
      <c r="JO203">
        <v>500</v>
      </c>
      <c r="JP203">
        <v>500</v>
      </c>
      <c r="JQ203" s="5">
        <v>500</v>
      </c>
      <c r="JR203">
        <v>500</v>
      </c>
      <c r="JS203">
        <v>500</v>
      </c>
      <c r="JT203">
        <v>2</v>
      </c>
      <c r="JU203">
        <v>2</v>
      </c>
      <c r="JV203">
        <v>2</v>
      </c>
      <c r="JW203">
        <v>2</v>
      </c>
      <c r="JX203">
        <v>2</v>
      </c>
      <c r="JY203">
        <v>1</v>
      </c>
      <c r="JZ203">
        <v>1</v>
      </c>
      <c r="KA203">
        <v>1</v>
      </c>
      <c r="KB203">
        <v>1</v>
      </c>
      <c r="KC203">
        <v>1</v>
      </c>
      <c r="KD203" t="s">
        <v>421</v>
      </c>
      <c r="KE203" t="s">
        <v>421</v>
      </c>
      <c r="KF203" t="s">
        <v>421</v>
      </c>
      <c r="KG203" t="s">
        <v>421</v>
      </c>
      <c r="KH203" t="s">
        <v>421</v>
      </c>
      <c r="KI203" t="s">
        <v>535</v>
      </c>
      <c r="KJ203" t="s">
        <v>535</v>
      </c>
      <c r="KK203" t="s">
        <v>535</v>
      </c>
      <c r="KL203" t="s">
        <v>535</v>
      </c>
      <c r="KM203" t="s">
        <v>535</v>
      </c>
      <c r="KN203">
        <v>36.630000000000003</v>
      </c>
      <c r="KO203">
        <v>36.630000000000003</v>
      </c>
      <c r="KP203">
        <v>70.11</v>
      </c>
      <c r="KQ203">
        <v>116.65</v>
      </c>
      <c r="KR203">
        <v>116.65</v>
      </c>
      <c r="KS203">
        <v>88</v>
      </c>
      <c r="KT203">
        <v>88</v>
      </c>
      <c r="KU203">
        <v>142</v>
      </c>
      <c r="KV203">
        <v>178</v>
      </c>
      <c r="KW203">
        <v>178</v>
      </c>
      <c r="KX203">
        <v>36.630000000000003</v>
      </c>
      <c r="KY203">
        <v>36.630000000000003</v>
      </c>
      <c r="KZ203" s="4">
        <v>70.11</v>
      </c>
      <c r="LA203">
        <v>116.65</v>
      </c>
      <c r="LB203">
        <v>116.65</v>
      </c>
      <c r="LC203">
        <v>60</v>
      </c>
      <c r="LD203">
        <v>60</v>
      </c>
      <c r="LE203">
        <v>60</v>
      </c>
      <c r="LF203">
        <v>60</v>
      </c>
      <c r="LG203">
        <v>60</v>
      </c>
      <c r="LH203" t="s">
        <v>450</v>
      </c>
      <c r="LI203" t="s">
        <v>451</v>
      </c>
      <c r="LJ203">
        <v>38.020000000000003</v>
      </c>
      <c r="LK203">
        <v>38.020000000000003</v>
      </c>
      <c r="LL203">
        <v>35.08</v>
      </c>
      <c r="LM203">
        <v>25.44</v>
      </c>
      <c r="LN203">
        <v>25.44</v>
      </c>
      <c r="LO203">
        <v>168.33</v>
      </c>
      <c r="LP203">
        <v>168.33</v>
      </c>
      <c r="LQ203">
        <v>182.35</v>
      </c>
      <c r="LR203">
        <v>129.41999999999999</v>
      </c>
      <c r="LS203">
        <v>129.41999999999999</v>
      </c>
      <c r="LT203">
        <v>51.84</v>
      </c>
      <c r="LU203">
        <v>51.84</v>
      </c>
      <c r="LV203">
        <v>44.74</v>
      </c>
      <c r="LW203">
        <v>29.38</v>
      </c>
      <c r="LX203">
        <v>29.38</v>
      </c>
      <c r="LY203">
        <v>38.19</v>
      </c>
      <c r="LZ203">
        <v>38.19</v>
      </c>
      <c r="MA203">
        <v>36.729999999999997</v>
      </c>
      <c r="MB203">
        <v>26.76</v>
      </c>
      <c r="MC203">
        <v>26.76</v>
      </c>
      <c r="MD203">
        <v>38.270000000000003</v>
      </c>
      <c r="ME203">
        <v>38.270000000000003</v>
      </c>
      <c r="MF203">
        <v>30.18</v>
      </c>
      <c r="MG203">
        <v>21.8</v>
      </c>
      <c r="MH203">
        <v>21.8</v>
      </c>
      <c r="MI203">
        <v>32.450000000000003</v>
      </c>
      <c r="MJ203">
        <v>32.450000000000003</v>
      </c>
      <c r="MK203">
        <v>34.01</v>
      </c>
      <c r="ML203">
        <v>24.31</v>
      </c>
      <c r="MM203">
        <v>24.31</v>
      </c>
      <c r="MN203">
        <v>38.21</v>
      </c>
      <c r="MO203">
        <v>38.21</v>
      </c>
      <c r="MP203">
        <v>31.5</v>
      </c>
      <c r="MQ203">
        <v>23.21</v>
      </c>
      <c r="MR203">
        <v>23.21</v>
      </c>
      <c r="MS203">
        <v>22.6</v>
      </c>
      <c r="MT203">
        <v>22.6</v>
      </c>
      <c r="MU203">
        <v>18.809999999999999</v>
      </c>
      <c r="MV203">
        <v>19.93</v>
      </c>
      <c r="MW203">
        <v>19.93</v>
      </c>
      <c r="MX203">
        <v>136.43</v>
      </c>
      <c r="MY203">
        <v>136.43</v>
      </c>
      <c r="MZ203">
        <v>52.9</v>
      </c>
      <c r="NA203">
        <v>58.41</v>
      </c>
      <c r="NB203">
        <v>58.41</v>
      </c>
      <c r="NC203">
        <v>49.96</v>
      </c>
      <c r="ND203">
        <v>49.96</v>
      </c>
      <c r="NE203">
        <v>74.400000000000006</v>
      </c>
      <c r="NF203">
        <v>21.26</v>
      </c>
      <c r="NG203">
        <v>21.26</v>
      </c>
      <c r="NH203">
        <v>25.98</v>
      </c>
      <c r="NI203">
        <v>25.98</v>
      </c>
      <c r="NJ203">
        <v>78.27</v>
      </c>
      <c r="NK203">
        <v>42.54</v>
      </c>
      <c r="NL203">
        <v>42.54</v>
      </c>
      <c r="NM203">
        <v>48.24</v>
      </c>
      <c r="NN203">
        <v>48.24</v>
      </c>
      <c r="NO203">
        <v>36.4</v>
      </c>
      <c r="NP203">
        <v>26.64</v>
      </c>
      <c r="NQ203">
        <v>26.64</v>
      </c>
      <c r="NW203">
        <v>22.9</v>
      </c>
      <c r="NX203">
        <v>22.9</v>
      </c>
      <c r="NY203">
        <v>21.8</v>
      </c>
      <c r="NZ203">
        <v>23.5</v>
      </c>
      <c r="OA203">
        <v>23.5</v>
      </c>
      <c r="OB203">
        <v>22.9</v>
      </c>
      <c r="OC203">
        <v>22.9</v>
      </c>
      <c r="OD203">
        <v>21.8</v>
      </c>
      <c r="OE203">
        <v>23.5</v>
      </c>
      <c r="OF203">
        <v>23.5</v>
      </c>
      <c r="OG203">
        <v>20.6</v>
      </c>
      <c r="OH203">
        <v>20.6</v>
      </c>
      <c r="OI203">
        <v>23.2</v>
      </c>
      <c r="OJ203">
        <v>23.2</v>
      </c>
      <c r="OK203">
        <v>23.2</v>
      </c>
      <c r="OT203" s="1">
        <v>41851</v>
      </c>
      <c r="OU203" s="1">
        <v>41835</v>
      </c>
      <c r="OV203" t="s">
        <v>452</v>
      </c>
      <c r="OW203" t="s">
        <v>2628</v>
      </c>
    </row>
    <row r="204" spans="1:413" x14ac:dyDescent="0.25">
      <c r="A204">
        <v>2276223</v>
      </c>
      <c r="B204" t="s">
        <v>2629</v>
      </c>
      <c r="C204" t="s">
        <v>2629</v>
      </c>
      <c r="D204" t="s">
        <v>2630</v>
      </c>
      <c r="E204" t="s">
        <v>2630</v>
      </c>
      <c r="F204" t="s">
        <v>2631</v>
      </c>
      <c r="G204" t="s">
        <v>683</v>
      </c>
      <c r="H204" t="s">
        <v>515</v>
      </c>
      <c r="I204" t="s">
        <v>419</v>
      </c>
      <c r="J204" t="s">
        <v>420</v>
      </c>
      <c r="K204" t="s">
        <v>420</v>
      </c>
      <c r="L204" t="s">
        <v>421</v>
      </c>
      <c r="M204">
        <v>2</v>
      </c>
      <c r="N204" t="s">
        <v>421</v>
      </c>
      <c r="O204" t="s">
        <v>421</v>
      </c>
      <c r="P204">
        <v>1</v>
      </c>
      <c r="Q204" t="s">
        <v>684</v>
      </c>
      <c r="R204" t="s">
        <v>423</v>
      </c>
      <c r="S204" t="s">
        <v>424</v>
      </c>
      <c r="T204" t="s">
        <v>632</v>
      </c>
      <c r="U204" t="s">
        <v>419</v>
      </c>
      <c r="AM204" t="s">
        <v>421</v>
      </c>
      <c r="AO204" t="s">
        <v>421</v>
      </c>
      <c r="AQ204" t="s">
        <v>420</v>
      </c>
      <c r="AS204" t="s">
        <v>421</v>
      </c>
      <c r="AT204" t="s">
        <v>421</v>
      </c>
      <c r="AU204" t="s">
        <v>421</v>
      </c>
      <c r="AV204" t="s">
        <v>421</v>
      </c>
      <c r="AW204" t="s">
        <v>421</v>
      </c>
      <c r="AX204" t="s">
        <v>421</v>
      </c>
      <c r="AY204" t="s">
        <v>420</v>
      </c>
      <c r="AZ204" t="s">
        <v>421</v>
      </c>
      <c r="BA204" t="s">
        <v>421</v>
      </c>
      <c r="BB204" t="s">
        <v>421</v>
      </c>
      <c r="BC204" t="s">
        <v>421</v>
      </c>
      <c r="BD204" t="s">
        <v>421</v>
      </c>
      <c r="BE204" t="s">
        <v>420</v>
      </c>
      <c r="BF204" t="s">
        <v>421</v>
      </c>
      <c r="BG204" t="s">
        <v>420</v>
      </c>
      <c r="BH204" t="s">
        <v>420</v>
      </c>
      <c r="BI204">
        <v>2</v>
      </c>
      <c r="BJ204">
        <v>16</v>
      </c>
      <c r="BK204">
        <v>512</v>
      </c>
      <c r="BM204" t="s">
        <v>2630</v>
      </c>
      <c r="BN204" t="s">
        <v>2630</v>
      </c>
      <c r="BO204" t="s">
        <v>2630</v>
      </c>
      <c r="BQ204" t="s">
        <v>2630</v>
      </c>
      <c r="BR204">
        <v>2</v>
      </c>
      <c r="BS204">
        <v>2</v>
      </c>
      <c r="BT204">
        <v>2</v>
      </c>
      <c r="BV204">
        <v>2</v>
      </c>
      <c r="BW204">
        <v>10</v>
      </c>
      <c r="BX204">
        <v>10</v>
      </c>
      <c r="BY204">
        <v>10</v>
      </c>
      <c r="CA204">
        <v>18</v>
      </c>
      <c r="CB204">
        <v>40</v>
      </c>
      <c r="CC204">
        <v>40</v>
      </c>
      <c r="CD204">
        <v>80</v>
      </c>
      <c r="CF204">
        <v>144</v>
      </c>
      <c r="CG204" t="s">
        <v>429</v>
      </c>
      <c r="CH204" t="s">
        <v>429</v>
      </c>
      <c r="CI204" t="s">
        <v>429</v>
      </c>
      <c r="CK204" t="s">
        <v>429</v>
      </c>
      <c r="CL204" t="s">
        <v>2632</v>
      </c>
      <c r="CM204" t="s">
        <v>2632</v>
      </c>
      <c r="CN204" t="s">
        <v>2633</v>
      </c>
      <c r="CP204" t="s">
        <v>2634</v>
      </c>
      <c r="CQ204">
        <v>2.2000000000000002</v>
      </c>
      <c r="CR204">
        <v>2.2000000000000002</v>
      </c>
      <c r="CS204">
        <v>2.4</v>
      </c>
      <c r="CU204">
        <v>2.1</v>
      </c>
      <c r="CV204">
        <v>4</v>
      </c>
      <c r="CW204">
        <v>4</v>
      </c>
      <c r="CX204">
        <v>4</v>
      </c>
      <c r="CZ204">
        <v>4</v>
      </c>
      <c r="DA204" t="s">
        <v>435</v>
      </c>
      <c r="DB204" t="s">
        <v>435</v>
      </c>
      <c r="DC204" t="s">
        <v>435</v>
      </c>
      <c r="DE204" t="s">
        <v>435</v>
      </c>
      <c r="DF204" t="s">
        <v>1624</v>
      </c>
      <c r="DG204" t="s">
        <v>1624</v>
      </c>
      <c r="DH204" t="s">
        <v>2635</v>
      </c>
      <c r="DJ204" t="s">
        <v>2635</v>
      </c>
      <c r="DK204">
        <v>2.4</v>
      </c>
      <c r="DL204">
        <v>2.4</v>
      </c>
      <c r="DM204">
        <v>2.4</v>
      </c>
      <c r="DO204">
        <v>2.4</v>
      </c>
      <c r="DP204">
        <v>16</v>
      </c>
      <c r="DQ204">
        <v>16</v>
      </c>
      <c r="DR204">
        <v>32</v>
      </c>
      <c r="DT204">
        <v>32</v>
      </c>
      <c r="DU204">
        <v>8</v>
      </c>
      <c r="DV204">
        <v>8</v>
      </c>
      <c r="DW204">
        <v>16</v>
      </c>
      <c r="DY204">
        <v>16</v>
      </c>
      <c r="DZ204">
        <v>128</v>
      </c>
      <c r="EA204">
        <v>128</v>
      </c>
      <c r="EB204">
        <v>512</v>
      </c>
      <c r="ED204">
        <v>512</v>
      </c>
      <c r="EE204">
        <v>6</v>
      </c>
      <c r="EF204">
        <v>6</v>
      </c>
      <c r="EG204">
        <v>6</v>
      </c>
      <c r="EI204">
        <v>6</v>
      </c>
      <c r="EJ204">
        <v>8</v>
      </c>
      <c r="EK204">
        <v>8</v>
      </c>
      <c r="EL204">
        <v>8</v>
      </c>
      <c r="EN204">
        <v>8</v>
      </c>
      <c r="EO204" t="s">
        <v>429</v>
      </c>
      <c r="EP204" t="s">
        <v>429</v>
      </c>
      <c r="EQ204" t="s">
        <v>429</v>
      </c>
      <c r="ES204" t="s">
        <v>429</v>
      </c>
      <c r="ET204" t="s">
        <v>429</v>
      </c>
      <c r="EU204" t="s">
        <v>429</v>
      </c>
      <c r="EX204" t="s">
        <v>429</v>
      </c>
      <c r="EY204" t="s">
        <v>624</v>
      </c>
      <c r="EZ204" t="s">
        <v>624</v>
      </c>
      <c r="FC204" t="s">
        <v>624</v>
      </c>
      <c r="FD204" t="s">
        <v>444</v>
      </c>
      <c r="FE204" t="s">
        <v>444</v>
      </c>
      <c r="FH204" t="s">
        <v>444</v>
      </c>
      <c r="FI204">
        <v>1</v>
      </c>
      <c r="FJ204">
        <v>1</v>
      </c>
      <c r="FM204">
        <v>1</v>
      </c>
      <c r="FN204">
        <v>1</v>
      </c>
      <c r="FO204">
        <v>1</v>
      </c>
      <c r="FR204">
        <v>1</v>
      </c>
      <c r="FS204" t="s">
        <v>504</v>
      </c>
      <c r="FT204" t="s">
        <v>504</v>
      </c>
      <c r="FW204" t="s">
        <v>504</v>
      </c>
      <c r="FX204" t="s">
        <v>429</v>
      </c>
      <c r="FY204" t="s">
        <v>429</v>
      </c>
      <c r="GB204" t="s">
        <v>429</v>
      </c>
      <c r="GC204" t="s">
        <v>429</v>
      </c>
      <c r="GD204" t="s">
        <v>429</v>
      </c>
      <c r="GG204" t="s">
        <v>429</v>
      </c>
      <c r="GH204">
        <v>82599</v>
      </c>
      <c r="GI204">
        <v>82599</v>
      </c>
      <c r="GL204">
        <v>82599</v>
      </c>
      <c r="GM204" t="s">
        <v>444</v>
      </c>
      <c r="GN204" t="s">
        <v>444</v>
      </c>
      <c r="GQ204" t="s">
        <v>444</v>
      </c>
      <c r="GR204">
        <v>10</v>
      </c>
      <c r="GS204">
        <v>10</v>
      </c>
      <c r="GW204">
        <v>1</v>
      </c>
      <c r="GX204">
        <v>1</v>
      </c>
      <c r="HB204" t="s">
        <v>445</v>
      </c>
      <c r="HC204" t="s">
        <v>445</v>
      </c>
      <c r="IP204" t="s">
        <v>421</v>
      </c>
      <c r="IQ204" t="s">
        <v>421</v>
      </c>
      <c r="IR204" t="s">
        <v>421</v>
      </c>
      <c r="IT204" t="s">
        <v>421</v>
      </c>
      <c r="IU204" t="s">
        <v>447</v>
      </c>
      <c r="IV204" t="s">
        <v>447</v>
      </c>
      <c r="IW204" t="s">
        <v>447</v>
      </c>
      <c r="IY204" t="s">
        <v>447</v>
      </c>
      <c r="IZ204" t="s">
        <v>2330</v>
      </c>
      <c r="JA204" t="s">
        <v>2330</v>
      </c>
      <c r="JB204" t="s">
        <v>2636</v>
      </c>
      <c r="JD204" t="s">
        <v>2330</v>
      </c>
      <c r="JE204" t="s">
        <v>2637</v>
      </c>
      <c r="JF204" t="s">
        <v>2637</v>
      </c>
      <c r="JG204" t="s">
        <v>2637</v>
      </c>
      <c r="JI204" t="s">
        <v>2637</v>
      </c>
      <c r="JJ204" t="s">
        <v>2637</v>
      </c>
      <c r="JK204" t="s">
        <v>2637</v>
      </c>
      <c r="JL204" t="s">
        <v>2637</v>
      </c>
      <c r="JN204" t="s">
        <v>2637</v>
      </c>
      <c r="JO204">
        <v>1600</v>
      </c>
      <c r="JP204">
        <v>1600</v>
      </c>
      <c r="JQ204" s="5">
        <v>1600</v>
      </c>
      <c r="JS204">
        <v>1600</v>
      </c>
      <c r="JT204">
        <v>2</v>
      </c>
      <c r="JU204">
        <v>2</v>
      </c>
      <c r="JV204">
        <v>2</v>
      </c>
      <c r="JX204">
        <v>2</v>
      </c>
      <c r="JY204">
        <v>1</v>
      </c>
      <c r="JZ204">
        <v>1</v>
      </c>
      <c r="KA204">
        <v>1</v>
      </c>
      <c r="KC204">
        <v>1</v>
      </c>
      <c r="KD204" t="s">
        <v>421</v>
      </c>
      <c r="KE204" t="s">
        <v>421</v>
      </c>
      <c r="KF204" t="s">
        <v>421</v>
      </c>
      <c r="KH204" t="s">
        <v>421</v>
      </c>
      <c r="KI204" t="s">
        <v>535</v>
      </c>
      <c r="KJ204" t="s">
        <v>535</v>
      </c>
      <c r="KK204" t="s">
        <v>535</v>
      </c>
      <c r="KM204" t="s">
        <v>535</v>
      </c>
      <c r="KN204">
        <v>251.01</v>
      </c>
      <c r="KO204">
        <v>250.65</v>
      </c>
      <c r="KP204">
        <v>255.52</v>
      </c>
      <c r="KR204">
        <v>277.62</v>
      </c>
      <c r="KX204">
        <v>251.01</v>
      </c>
      <c r="KY204">
        <v>250.65</v>
      </c>
      <c r="KZ204" s="4">
        <v>255.52</v>
      </c>
      <c r="LB204">
        <v>277.62</v>
      </c>
      <c r="LC204">
        <v>60</v>
      </c>
      <c r="LD204">
        <v>60</v>
      </c>
      <c r="LE204">
        <v>60</v>
      </c>
      <c r="LG204">
        <v>60</v>
      </c>
      <c r="LH204" t="s">
        <v>450</v>
      </c>
      <c r="LI204" t="s">
        <v>451</v>
      </c>
      <c r="LJ204">
        <v>64.41</v>
      </c>
      <c r="LK204">
        <v>62.69</v>
      </c>
      <c r="LL204">
        <v>67.510000000000005</v>
      </c>
      <c r="LN204">
        <v>81.569999999999993</v>
      </c>
      <c r="LO204">
        <v>315.52</v>
      </c>
      <c r="LP204">
        <v>312.73</v>
      </c>
      <c r="LQ204">
        <v>381.08</v>
      </c>
      <c r="LS204">
        <v>413.6</v>
      </c>
      <c r="LT204">
        <v>90.52</v>
      </c>
      <c r="LU204">
        <v>90.19</v>
      </c>
      <c r="LV204">
        <v>89.99</v>
      </c>
      <c r="LX204">
        <v>113.47</v>
      </c>
      <c r="LY204">
        <v>72.260000000000005</v>
      </c>
      <c r="LZ204">
        <v>64.83</v>
      </c>
      <c r="MA204">
        <v>74.33</v>
      </c>
      <c r="MC204">
        <v>95.06</v>
      </c>
      <c r="MD204">
        <v>67.56</v>
      </c>
      <c r="ME204">
        <v>67.58</v>
      </c>
      <c r="MF204">
        <v>68.37</v>
      </c>
      <c r="MH204">
        <v>85.94</v>
      </c>
      <c r="MI204">
        <v>64.66</v>
      </c>
      <c r="MJ204">
        <v>72.099999999999994</v>
      </c>
      <c r="MK204">
        <v>66.37</v>
      </c>
      <c r="MM204">
        <v>83.67</v>
      </c>
      <c r="MN204">
        <v>61.17</v>
      </c>
      <c r="MO204">
        <v>61.3</v>
      </c>
      <c r="MP204">
        <v>63.05</v>
      </c>
      <c r="MR204">
        <v>81.680000000000007</v>
      </c>
      <c r="MS204">
        <v>12.32</v>
      </c>
      <c r="MT204">
        <v>12.31</v>
      </c>
      <c r="MU204">
        <v>12.62</v>
      </c>
      <c r="MW204">
        <v>10.69</v>
      </c>
      <c r="MX204">
        <v>56.86</v>
      </c>
      <c r="MY204">
        <v>57.27</v>
      </c>
      <c r="MZ204">
        <v>41.56</v>
      </c>
      <c r="NB204">
        <v>46.76</v>
      </c>
      <c r="NC204">
        <v>483.02</v>
      </c>
      <c r="ND204">
        <v>479.19</v>
      </c>
      <c r="NE204">
        <v>472.93</v>
      </c>
      <c r="NG204">
        <v>428.4</v>
      </c>
      <c r="NH204">
        <v>1507.33</v>
      </c>
      <c r="NI204">
        <v>1495.59</v>
      </c>
      <c r="NJ204">
        <v>1490.9</v>
      </c>
      <c r="NL204">
        <v>1270.5</v>
      </c>
      <c r="NM204">
        <v>69.290000000000006</v>
      </c>
      <c r="NN204">
        <v>69.67</v>
      </c>
      <c r="NO204">
        <v>75.42</v>
      </c>
      <c r="NQ204">
        <v>89.3</v>
      </c>
      <c r="NW204">
        <v>24.6</v>
      </c>
      <c r="NX204">
        <v>24.6</v>
      </c>
      <c r="NY204">
        <v>26.1</v>
      </c>
      <c r="OA204">
        <v>24.6</v>
      </c>
      <c r="OB204">
        <v>25</v>
      </c>
      <c r="OC204">
        <v>25</v>
      </c>
      <c r="OD204">
        <v>26.3</v>
      </c>
      <c r="OF204">
        <v>24.6</v>
      </c>
      <c r="OG204">
        <v>25.5</v>
      </c>
      <c r="OH204">
        <v>25.4</v>
      </c>
      <c r="OI204">
        <v>27</v>
      </c>
      <c r="OK204">
        <v>25</v>
      </c>
      <c r="OT204" s="1">
        <v>42597</v>
      </c>
      <c r="OU204" s="1">
        <v>42601</v>
      </c>
      <c r="OV204" t="s">
        <v>452</v>
      </c>
      <c r="OW204" t="s">
        <v>2638</v>
      </c>
    </row>
    <row r="205" spans="1:413" x14ac:dyDescent="0.25">
      <c r="A205">
        <v>2272553</v>
      </c>
      <c r="B205" t="s">
        <v>2629</v>
      </c>
      <c r="C205" t="s">
        <v>2629</v>
      </c>
      <c r="D205" t="s">
        <v>2639</v>
      </c>
      <c r="E205" t="s">
        <v>2639</v>
      </c>
      <c r="F205" t="s">
        <v>2640</v>
      </c>
      <c r="G205" t="s">
        <v>683</v>
      </c>
      <c r="H205" t="s">
        <v>584</v>
      </c>
      <c r="I205" t="s">
        <v>419</v>
      </c>
      <c r="J205" t="s">
        <v>420</v>
      </c>
      <c r="K205" t="s">
        <v>420</v>
      </c>
      <c r="L205" t="s">
        <v>421</v>
      </c>
      <c r="M205">
        <v>4</v>
      </c>
      <c r="N205" t="s">
        <v>421</v>
      </c>
      <c r="O205" t="s">
        <v>421</v>
      </c>
      <c r="P205">
        <v>1</v>
      </c>
      <c r="Q205" t="s">
        <v>684</v>
      </c>
      <c r="R205" t="s">
        <v>423</v>
      </c>
      <c r="S205" t="s">
        <v>1325</v>
      </c>
      <c r="T205" t="s">
        <v>632</v>
      </c>
      <c r="U205" t="s">
        <v>419</v>
      </c>
      <c r="AM205" t="s">
        <v>421</v>
      </c>
      <c r="AO205" t="s">
        <v>421</v>
      </c>
      <c r="AQ205" t="s">
        <v>420</v>
      </c>
      <c r="AS205" t="s">
        <v>421</v>
      </c>
      <c r="AT205" t="s">
        <v>421</v>
      </c>
      <c r="AU205" t="s">
        <v>421</v>
      </c>
      <c r="AV205" t="s">
        <v>421</v>
      </c>
      <c r="AW205" t="s">
        <v>421</v>
      </c>
      <c r="AX205" t="s">
        <v>421</v>
      </c>
      <c r="AY205" t="s">
        <v>420</v>
      </c>
      <c r="AZ205" t="s">
        <v>421</v>
      </c>
      <c r="BA205" t="s">
        <v>421</v>
      </c>
      <c r="BB205" t="s">
        <v>421</v>
      </c>
      <c r="BC205" t="s">
        <v>421</v>
      </c>
      <c r="BD205" t="s">
        <v>421</v>
      </c>
      <c r="BE205" t="s">
        <v>420</v>
      </c>
      <c r="BF205" t="s">
        <v>421</v>
      </c>
      <c r="BG205" t="s">
        <v>420</v>
      </c>
      <c r="BH205" t="s">
        <v>420</v>
      </c>
      <c r="BI205">
        <v>2</v>
      </c>
      <c r="BJ205">
        <v>16</v>
      </c>
      <c r="BK205">
        <v>512</v>
      </c>
      <c r="BM205" t="s">
        <v>2639</v>
      </c>
      <c r="BN205" t="s">
        <v>2639</v>
      </c>
      <c r="BO205" t="s">
        <v>2639</v>
      </c>
      <c r="BP205" t="s">
        <v>2639</v>
      </c>
      <c r="BR205">
        <v>2</v>
      </c>
      <c r="BS205">
        <v>2</v>
      </c>
      <c r="BT205">
        <v>2</v>
      </c>
      <c r="BV205">
        <v>2</v>
      </c>
      <c r="BW205">
        <v>8</v>
      </c>
      <c r="BX205">
        <v>8</v>
      </c>
      <c r="BY205">
        <v>8</v>
      </c>
      <c r="CA205">
        <v>20</v>
      </c>
      <c r="CB205">
        <v>32</v>
      </c>
      <c r="CC205">
        <v>32</v>
      </c>
      <c r="CD205">
        <v>32</v>
      </c>
      <c r="CF205">
        <v>80</v>
      </c>
      <c r="CG205" t="s">
        <v>429</v>
      </c>
      <c r="CH205" t="s">
        <v>429</v>
      </c>
      <c r="CI205" t="s">
        <v>429</v>
      </c>
      <c r="CK205" t="s">
        <v>429</v>
      </c>
      <c r="CL205" t="s">
        <v>2641</v>
      </c>
      <c r="CM205" t="s">
        <v>2642</v>
      </c>
      <c r="CN205" t="s">
        <v>2642</v>
      </c>
      <c r="CP205" t="s">
        <v>2643</v>
      </c>
      <c r="CQ205">
        <v>2.1</v>
      </c>
      <c r="CR205">
        <v>2.1</v>
      </c>
      <c r="CS205">
        <v>2.1</v>
      </c>
      <c r="CU205">
        <v>2.2000000000000002</v>
      </c>
      <c r="CV205">
        <v>4</v>
      </c>
      <c r="CW205">
        <v>4</v>
      </c>
      <c r="CX205">
        <v>4</v>
      </c>
      <c r="CZ205">
        <v>4</v>
      </c>
      <c r="DA205" t="s">
        <v>435</v>
      </c>
      <c r="DB205" t="s">
        <v>435</v>
      </c>
      <c r="DC205" t="s">
        <v>435</v>
      </c>
      <c r="DE205" t="s">
        <v>435</v>
      </c>
      <c r="DF205" t="s">
        <v>2635</v>
      </c>
      <c r="DG205" t="s">
        <v>2635</v>
      </c>
      <c r="DH205" t="s">
        <v>2635</v>
      </c>
      <c r="DJ205" t="s">
        <v>2635</v>
      </c>
      <c r="DK205">
        <v>2.4</v>
      </c>
      <c r="DL205">
        <v>2.4</v>
      </c>
      <c r="DM205">
        <v>2.4</v>
      </c>
      <c r="DO205">
        <v>2.4</v>
      </c>
      <c r="DP205">
        <v>32</v>
      </c>
      <c r="DQ205">
        <v>32</v>
      </c>
      <c r="DR205">
        <v>32</v>
      </c>
      <c r="DT205">
        <v>32</v>
      </c>
      <c r="DU205">
        <v>8</v>
      </c>
      <c r="DV205">
        <v>8</v>
      </c>
      <c r="DW205">
        <v>16</v>
      </c>
      <c r="DY205">
        <v>16</v>
      </c>
      <c r="DZ205">
        <v>256</v>
      </c>
      <c r="EA205">
        <v>256</v>
      </c>
      <c r="EB205">
        <v>512</v>
      </c>
      <c r="ED205">
        <v>512</v>
      </c>
      <c r="EE205">
        <v>3</v>
      </c>
      <c r="EF205">
        <v>3</v>
      </c>
      <c r="EG205">
        <v>3</v>
      </c>
      <c r="EI205">
        <v>3</v>
      </c>
      <c r="EJ205">
        <v>1</v>
      </c>
      <c r="EK205">
        <v>1</v>
      </c>
      <c r="EL205">
        <v>4</v>
      </c>
      <c r="EN205">
        <v>4</v>
      </c>
      <c r="EO205" t="s">
        <v>429</v>
      </c>
      <c r="EP205" t="s">
        <v>429</v>
      </c>
      <c r="EQ205" t="s">
        <v>429</v>
      </c>
      <c r="ES205" t="s">
        <v>429</v>
      </c>
      <c r="ET205" t="s">
        <v>429</v>
      </c>
      <c r="EU205" t="s">
        <v>429</v>
      </c>
      <c r="EV205" t="s">
        <v>429</v>
      </c>
      <c r="EX205" t="s">
        <v>429</v>
      </c>
      <c r="EY205" t="s">
        <v>624</v>
      </c>
      <c r="EZ205" t="s">
        <v>624</v>
      </c>
      <c r="FA205" t="s">
        <v>624</v>
      </c>
      <c r="FC205" t="s">
        <v>624</v>
      </c>
      <c r="FD205" t="s">
        <v>444</v>
      </c>
      <c r="FE205" t="s">
        <v>444</v>
      </c>
      <c r="FF205" t="s">
        <v>444</v>
      </c>
      <c r="FH205" t="s">
        <v>444</v>
      </c>
      <c r="FI205">
        <v>1</v>
      </c>
      <c r="FJ205">
        <v>1</v>
      </c>
      <c r="FK205">
        <v>1</v>
      </c>
      <c r="FM205">
        <v>1</v>
      </c>
      <c r="FN205">
        <v>2</v>
      </c>
      <c r="FO205">
        <v>2</v>
      </c>
      <c r="FP205">
        <v>1</v>
      </c>
      <c r="FR205">
        <v>1</v>
      </c>
      <c r="FS205" t="s">
        <v>504</v>
      </c>
      <c r="FT205" t="s">
        <v>504</v>
      </c>
      <c r="FU205" t="s">
        <v>504</v>
      </c>
      <c r="FW205" t="s">
        <v>504</v>
      </c>
      <c r="FZ205" t="s">
        <v>429</v>
      </c>
      <c r="GB205" t="s">
        <v>429</v>
      </c>
      <c r="GE205" t="s">
        <v>429</v>
      </c>
      <c r="GG205" t="s">
        <v>429</v>
      </c>
      <c r="GJ205">
        <v>82599</v>
      </c>
      <c r="GL205">
        <v>82599</v>
      </c>
      <c r="GO205" t="s">
        <v>444</v>
      </c>
      <c r="GT205">
        <v>10</v>
      </c>
      <c r="GY205">
        <v>2</v>
      </c>
      <c r="HD205" t="s">
        <v>445</v>
      </c>
      <c r="IP205" t="s">
        <v>421</v>
      </c>
      <c r="IQ205" t="s">
        <v>421</v>
      </c>
      <c r="IR205" t="s">
        <v>421</v>
      </c>
      <c r="IT205" t="s">
        <v>421</v>
      </c>
      <c r="IU205" t="s">
        <v>447</v>
      </c>
      <c r="IV205" t="s">
        <v>447</v>
      </c>
      <c r="IW205" t="s">
        <v>447</v>
      </c>
      <c r="IY205" t="s">
        <v>447</v>
      </c>
      <c r="IZ205" t="s">
        <v>2330</v>
      </c>
      <c r="JA205" t="s">
        <v>2330</v>
      </c>
      <c r="JB205" t="s">
        <v>2330</v>
      </c>
      <c r="JD205" t="s">
        <v>2330</v>
      </c>
      <c r="JE205" t="s">
        <v>2644</v>
      </c>
      <c r="JF205" t="s">
        <v>2644</v>
      </c>
      <c r="JG205" t="s">
        <v>2644</v>
      </c>
      <c r="JI205" t="s">
        <v>2644</v>
      </c>
      <c r="JJ205" t="s">
        <v>2644</v>
      </c>
      <c r="JK205" t="s">
        <v>2644</v>
      </c>
      <c r="JL205" t="s">
        <v>2644</v>
      </c>
      <c r="JN205" t="s">
        <v>2644</v>
      </c>
      <c r="JO205">
        <v>2000</v>
      </c>
      <c r="JP205">
        <v>2000</v>
      </c>
      <c r="JQ205" s="5">
        <v>2000</v>
      </c>
      <c r="JS205">
        <v>2000</v>
      </c>
      <c r="JT205">
        <v>2</v>
      </c>
      <c r="JU205">
        <v>2</v>
      </c>
      <c r="JV205">
        <v>2</v>
      </c>
      <c r="JX205">
        <v>2</v>
      </c>
      <c r="JY205">
        <v>1</v>
      </c>
      <c r="JZ205">
        <v>1</v>
      </c>
      <c r="KA205">
        <v>1</v>
      </c>
      <c r="KC205">
        <v>1</v>
      </c>
      <c r="KD205" t="s">
        <v>421</v>
      </c>
      <c r="KE205" t="s">
        <v>421</v>
      </c>
      <c r="KF205" t="s">
        <v>421</v>
      </c>
      <c r="KH205" t="s">
        <v>421</v>
      </c>
      <c r="KI205" t="s">
        <v>535</v>
      </c>
      <c r="KJ205" t="s">
        <v>535</v>
      </c>
      <c r="KK205" t="s">
        <v>535</v>
      </c>
      <c r="KM205" t="s">
        <v>535</v>
      </c>
      <c r="KN205">
        <v>430.19</v>
      </c>
      <c r="KO205">
        <v>392.45</v>
      </c>
      <c r="KP205">
        <v>455.96</v>
      </c>
      <c r="KR205">
        <v>536.38</v>
      </c>
      <c r="KX205">
        <v>430.19</v>
      </c>
      <c r="KY205">
        <v>392.45</v>
      </c>
      <c r="KZ205" s="4">
        <v>455.96</v>
      </c>
      <c r="LB205">
        <v>536.38</v>
      </c>
      <c r="LC205">
        <v>60</v>
      </c>
      <c r="LD205">
        <v>60</v>
      </c>
      <c r="LE205">
        <v>60</v>
      </c>
      <c r="LG205">
        <v>60</v>
      </c>
      <c r="LH205" t="s">
        <v>450</v>
      </c>
      <c r="LI205" t="s">
        <v>451</v>
      </c>
      <c r="LJ205">
        <v>58.13</v>
      </c>
      <c r="LK205">
        <v>62.32</v>
      </c>
      <c r="LL205">
        <v>56.81</v>
      </c>
      <c r="LN205">
        <v>82.64</v>
      </c>
      <c r="LO205">
        <v>293.95999999999998</v>
      </c>
      <c r="LP205">
        <v>314.85000000000002</v>
      </c>
      <c r="LQ205">
        <v>326.68</v>
      </c>
      <c r="LS205">
        <v>431.27</v>
      </c>
      <c r="LT205">
        <v>80.17</v>
      </c>
      <c r="LU205">
        <v>85.8</v>
      </c>
      <c r="LV205">
        <v>76.989999999999995</v>
      </c>
      <c r="LX205">
        <v>115.82</v>
      </c>
      <c r="LY205">
        <v>71.52</v>
      </c>
      <c r="LZ205">
        <v>61.09</v>
      </c>
      <c r="MA205">
        <v>60.75</v>
      </c>
      <c r="MC205">
        <v>97.29</v>
      </c>
      <c r="MD205">
        <v>54.6</v>
      </c>
      <c r="ME205">
        <v>58.94</v>
      </c>
      <c r="MF205">
        <v>56.93</v>
      </c>
      <c r="MH205">
        <v>87.35</v>
      </c>
      <c r="MI205">
        <v>57.19</v>
      </c>
      <c r="MJ205">
        <v>77.41</v>
      </c>
      <c r="MK205">
        <v>54.67</v>
      </c>
      <c r="MM205">
        <v>84.78</v>
      </c>
      <c r="MN205">
        <v>54.08</v>
      </c>
      <c r="MO205">
        <v>58.26</v>
      </c>
      <c r="MP205">
        <v>51.84</v>
      </c>
      <c r="MR205">
        <v>83.93</v>
      </c>
      <c r="MS205">
        <v>31.32</v>
      </c>
      <c r="MT205">
        <v>32.56</v>
      </c>
      <c r="MU205">
        <v>27.75</v>
      </c>
      <c r="MW205">
        <v>19.079999999999998</v>
      </c>
      <c r="MX205">
        <v>75.650000000000006</v>
      </c>
      <c r="MY205">
        <v>80.03</v>
      </c>
      <c r="MZ205">
        <v>81.569999999999993</v>
      </c>
      <c r="NB205">
        <v>100.99</v>
      </c>
      <c r="NC205">
        <v>334.7</v>
      </c>
      <c r="ND205">
        <v>641.82000000000005</v>
      </c>
      <c r="NE205">
        <v>627.73</v>
      </c>
      <c r="NG205">
        <v>568.35</v>
      </c>
      <c r="NH205">
        <v>1021.45</v>
      </c>
      <c r="NI205">
        <v>2211.2800000000002</v>
      </c>
      <c r="NJ205">
        <v>2152.86</v>
      </c>
      <c r="NL205">
        <v>1727.98</v>
      </c>
      <c r="NM205">
        <v>77.58</v>
      </c>
      <c r="NN205">
        <v>82.97</v>
      </c>
      <c r="NO205">
        <v>64.540000000000006</v>
      </c>
      <c r="NQ205">
        <v>92.5</v>
      </c>
      <c r="NW205">
        <v>26.2</v>
      </c>
      <c r="NX205">
        <v>25.9</v>
      </c>
      <c r="NY205">
        <v>26.3</v>
      </c>
      <c r="OB205">
        <v>25.1</v>
      </c>
      <c r="OC205">
        <v>25.5</v>
      </c>
      <c r="OD205">
        <v>25.7</v>
      </c>
      <c r="OG205">
        <v>25</v>
      </c>
      <c r="OH205">
        <v>25.6</v>
      </c>
      <c r="OI205">
        <v>25.5</v>
      </c>
      <c r="OT205" s="1">
        <v>42522</v>
      </c>
      <c r="OU205" s="1">
        <v>42566</v>
      </c>
      <c r="OV205" t="s">
        <v>452</v>
      </c>
      <c r="OW205" t="s">
        <v>2645</v>
      </c>
    </row>
    <row r="206" spans="1:413" x14ac:dyDescent="0.25">
      <c r="A206">
        <v>2217398</v>
      </c>
      <c r="B206" t="s">
        <v>1813</v>
      </c>
      <c r="C206" t="s">
        <v>1814</v>
      </c>
      <c r="D206" t="s">
        <v>2646</v>
      </c>
      <c r="E206" t="s">
        <v>2647</v>
      </c>
      <c r="G206" t="s">
        <v>514</v>
      </c>
      <c r="H206" t="s">
        <v>515</v>
      </c>
      <c r="I206" t="s">
        <v>516</v>
      </c>
      <c r="J206" t="s">
        <v>421</v>
      </c>
      <c r="K206" t="s">
        <v>420</v>
      </c>
      <c r="L206" t="s">
        <v>421</v>
      </c>
      <c r="N206" t="s">
        <v>421</v>
      </c>
      <c r="O206" t="s">
        <v>421</v>
      </c>
      <c r="P206">
        <v>0</v>
      </c>
      <c r="Q206" t="s">
        <v>684</v>
      </c>
      <c r="R206" t="s">
        <v>748</v>
      </c>
      <c r="S206" t="s">
        <v>1750</v>
      </c>
      <c r="T206" t="s">
        <v>517</v>
      </c>
      <c r="U206" t="s">
        <v>1816</v>
      </c>
      <c r="AM206" t="s">
        <v>421</v>
      </c>
      <c r="AO206" t="s">
        <v>420</v>
      </c>
      <c r="AQ206" t="s">
        <v>421</v>
      </c>
      <c r="AS206" t="s">
        <v>421</v>
      </c>
      <c r="AT206" t="s">
        <v>421</v>
      </c>
      <c r="AU206" t="s">
        <v>420</v>
      </c>
      <c r="AV206" t="s">
        <v>420</v>
      </c>
      <c r="AW206" t="s">
        <v>421</v>
      </c>
      <c r="AX206" t="s">
        <v>420</v>
      </c>
      <c r="AY206" t="s">
        <v>420</v>
      </c>
      <c r="AZ206" t="s">
        <v>421</v>
      </c>
      <c r="BA206" t="s">
        <v>421</v>
      </c>
      <c r="BB206" t="s">
        <v>420</v>
      </c>
      <c r="BC206" t="s">
        <v>420</v>
      </c>
      <c r="BD206" t="s">
        <v>420</v>
      </c>
      <c r="BE206" t="s">
        <v>421</v>
      </c>
      <c r="BF206" t="s">
        <v>420</v>
      </c>
      <c r="BG206" t="s">
        <v>420</v>
      </c>
      <c r="BH206" t="s">
        <v>420</v>
      </c>
      <c r="BI206">
        <v>1</v>
      </c>
      <c r="BJ206">
        <v>2</v>
      </c>
      <c r="BK206">
        <v>16</v>
      </c>
      <c r="BO206" t="s">
        <v>2648</v>
      </c>
      <c r="BT206">
        <v>1</v>
      </c>
      <c r="BY206">
        <v>2</v>
      </c>
      <c r="CD206">
        <v>4</v>
      </c>
      <c r="CI206" t="s">
        <v>429</v>
      </c>
      <c r="CN206" t="s">
        <v>1817</v>
      </c>
      <c r="CS206">
        <v>2.4</v>
      </c>
      <c r="CX206">
        <v>2</v>
      </c>
      <c r="DC206" t="s">
        <v>2649</v>
      </c>
      <c r="DH206" t="s">
        <v>2650</v>
      </c>
      <c r="DL206">
        <v>0</v>
      </c>
      <c r="DM206">
        <v>1.6</v>
      </c>
      <c r="DR206">
        <v>4</v>
      </c>
      <c r="DW206">
        <v>2</v>
      </c>
      <c r="EB206">
        <v>8</v>
      </c>
      <c r="EG206">
        <v>2</v>
      </c>
      <c r="EL206">
        <v>0</v>
      </c>
      <c r="EQ206" t="s">
        <v>429</v>
      </c>
      <c r="EV206" t="s">
        <v>429</v>
      </c>
      <c r="FA206" t="s">
        <v>1820</v>
      </c>
      <c r="FF206" t="s">
        <v>444</v>
      </c>
      <c r="FK206">
        <v>1</v>
      </c>
      <c r="FP206">
        <v>1</v>
      </c>
      <c r="FU206" t="s">
        <v>504</v>
      </c>
      <c r="FZ206" t="s">
        <v>429</v>
      </c>
      <c r="GE206" t="s">
        <v>429</v>
      </c>
      <c r="GJ206" t="s">
        <v>1821</v>
      </c>
      <c r="GO206" t="s">
        <v>444</v>
      </c>
      <c r="GT206">
        <v>1</v>
      </c>
      <c r="GY206">
        <v>1</v>
      </c>
      <c r="HD206" t="s">
        <v>504</v>
      </c>
      <c r="IR206" t="s">
        <v>421</v>
      </c>
      <c r="IW206" t="s">
        <v>447</v>
      </c>
      <c r="JB206" t="s">
        <v>1822</v>
      </c>
      <c r="JG206" t="s">
        <v>2651</v>
      </c>
      <c r="JL206" t="s">
        <v>2651</v>
      </c>
      <c r="JQ206" s="5">
        <v>120</v>
      </c>
      <c r="JV206">
        <v>2</v>
      </c>
      <c r="KA206">
        <v>1</v>
      </c>
      <c r="KF206" t="s">
        <v>421</v>
      </c>
      <c r="KK206" t="s">
        <v>449</v>
      </c>
      <c r="KP206">
        <v>18.100000000000001</v>
      </c>
      <c r="KU206">
        <v>96</v>
      </c>
      <c r="KZ206" s="4">
        <v>18.100000000000001</v>
      </c>
      <c r="LE206">
        <v>50</v>
      </c>
      <c r="LH206" t="s">
        <v>450</v>
      </c>
      <c r="LI206" t="s">
        <v>451</v>
      </c>
      <c r="LL206">
        <v>45.95</v>
      </c>
      <c r="LQ206">
        <v>34.24</v>
      </c>
      <c r="LV206">
        <v>55.99</v>
      </c>
      <c r="MA206">
        <v>45.18</v>
      </c>
      <c r="MF206">
        <v>38.76</v>
      </c>
      <c r="MK206">
        <v>50.89</v>
      </c>
      <c r="MP206">
        <v>39.47</v>
      </c>
      <c r="MU206">
        <v>30.7</v>
      </c>
      <c r="MZ206">
        <v>44.59</v>
      </c>
      <c r="NE206">
        <v>1607.74</v>
      </c>
      <c r="NF206">
        <v>0</v>
      </c>
      <c r="NJ206">
        <v>5810.77</v>
      </c>
      <c r="NO206">
        <v>51.63</v>
      </c>
      <c r="NY206">
        <v>40</v>
      </c>
      <c r="OD206">
        <v>40</v>
      </c>
      <c r="OI206">
        <v>40</v>
      </c>
      <c r="OT206" s="1">
        <v>42005</v>
      </c>
      <c r="OU206" s="1">
        <v>41865</v>
      </c>
      <c r="OV206" t="s">
        <v>536</v>
      </c>
      <c r="OW206" t="s">
        <v>2652</v>
      </c>
    </row>
    <row r="207" spans="1:413" x14ac:dyDescent="0.25">
      <c r="A207">
        <v>2281102</v>
      </c>
      <c r="B207" t="s">
        <v>2629</v>
      </c>
      <c r="C207" t="s">
        <v>2629</v>
      </c>
      <c r="D207" t="s">
        <v>2653</v>
      </c>
      <c r="E207" t="s">
        <v>2653</v>
      </c>
      <c r="F207" t="s">
        <v>2654</v>
      </c>
      <c r="G207" t="s">
        <v>514</v>
      </c>
      <c r="H207" t="s">
        <v>515</v>
      </c>
      <c r="I207" t="s">
        <v>585</v>
      </c>
      <c r="J207" t="s">
        <v>420</v>
      </c>
      <c r="K207" t="s">
        <v>420</v>
      </c>
      <c r="L207" t="s">
        <v>421</v>
      </c>
      <c r="N207" t="s">
        <v>421</v>
      </c>
      <c r="O207" t="s">
        <v>421</v>
      </c>
      <c r="P207">
        <v>1</v>
      </c>
      <c r="Q207" t="s">
        <v>684</v>
      </c>
      <c r="R207" t="s">
        <v>423</v>
      </c>
      <c r="S207" t="s">
        <v>424</v>
      </c>
      <c r="T207" t="s">
        <v>632</v>
      </c>
      <c r="U207" t="s">
        <v>419</v>
      </c>
      <c r="AM207" t="s">
        <v>421</v>
      </c>
      <c r="AO207" t="s">
        <v>421</v>
      </c>
      <c r="AQ207" t="s">
        <v>420</v>
      </c>
      <c r="AS207" t="s">
        <v>421</v>
      </c>
      <c r="AT207" t="s">
        <v>421</v>
      </c>
      <c r="AU207" t="s">
        <v>421</v>
      </c>
      <c r="AV207" t="s">
        <v>421</v>
      </c>
      <c r="AW207" t="s">
        <v>421</v>
      </c>
      <c r="AX207" t="s">
        <v>421</v>
      </c>
      <c r="AY207" t="s">
        <v>420</v>
      </c>
      <c r="AZ207" t="s">
        <v>421</v>
      </c>
      <c r="BA207" t="s">
        <v>421</v>
      </c>
      <c r="BB207" t="s">
        <v>421</v>
      </c>
      <c r="BC207" t="s">
        <v>421</v>
      </c>
      <c r="BD207" t="s">
        <v>421</v>
      </c>
      <c r="BE207" t="s">
        <v>420</v>
      </c>
      <c r="BF207" t="s">
        <v>421</v>
      </c>
      <c r="BG207" t="s">
        <v>420</v>
      </c>
      <c r="BH207" t="s">
        <v>420</v>
      </c>
      <c r="BI207">
        <v>2</v>
      </c>
      <c r="BJ207">
        <v>24</v>
      </c>
      <c r="BK207">
        <v>768</v>
      </c>
      <c r="BM207" t="s">
        <v>2653</v>
      </c>
      <c r="BN207" t="s">
        <v>2653</v>
      </c>
      <c r="BO207" t="s">
        <v>2653</v>
      </c>
      <c r="BP207" t="s">
        <v>2653</v>
      </c>
      <c r="BR207">
        <v>2</v>
      </c>
      <c r="BS207">
        <v>2</v>
      </c>
      <c r="BT207">
        <v>2</v>
      </c>
      <c r="BV207">
        <v>2</v>
      </c>
      <c r="BW207">
        <v>12</v>
      </c>
      <c r="BX207">
        <v>12</v>
      </c>
      <c r="BY207">
        <v>14</v>
      </c>
      <c r="CA207">
        <v>22</v>
      </c>
      <c r="CB207">
        <v>48</v>
      </c>
      <c r="CC207">
        <v>48</v>
      </c>
      <c r="CD207">
        <v>56</v>
      </c>
      <c r="CF207">
        <v>88</v>
      </c>
      <c r="CG207" t="s">
        <v>429</v>
      </c>
      <c r="CH207" t="s">
        <v>429</v>
      </c>
      <c r="CI207" t="s">
        <v>429</v>
      </c>
      <c r="CK207" t="s">
        <v>429</v>
      </c>
      <c r="CL207" t="s">
        <v>1705</v>
      </c>
      <c r="CM207" t="s">
        <v>1705</v>
      </c>
      <c r="CN207" t="s">
        <v>2655</v>
      </c>
      <c r="CP207" t="s">
        <v>1598</v>
      </c>
      <c r="CQ207">
        <v>2.2000000000000002</v>
      </c>
      <c r="CR207">
        <v>2.2000000000000002</v>
      </c>
      <c r="CS207">
        <v>2.4</v>
      </c>
      <c r="CU207">
        <v>2.2000000000000002</v>
      </c>
      <c r="CV207">
        <v>4</v>
      </c>
      <c r="CW207">
        <v>4</v>
      </c>
      <c r="CX207">
        <v>4</v>
      </c>
      <c r="CZ207">
        <v>4</v>
      </c>
      <c r="DA207" t="s">
        <v>435</v>
      </c>
      <c r="DB207" t="s">
        <v>435</v>
      </c>
      <c r="DC207" t="s">
        <v>435</v>
      </c>
      <c r="DE207" t="s">
        <v>435</v>
      </c>
      <c r="DF207" t="s">
        <v>1624</v>
      </c>
      <c r="DG207" t="s">
        <v>1624</v>
      </c>
      <c r="DH207" t="s">
        <v>2635</v>
      </c>
      <c r="DJ207" t="s">
        <v>2635</v>
      </c>
      <c r="DK207">
        <v>2.4</v>
      </c>
      <c r="DL207">
        <v>2.4</v>
      </c>
      <c r="DM207">
        <v>2.4</v>
      </c>
      <c r="DO207">
        <v>2.4</v>
      </c>
      <c r="DP207">
        <v>16</v>
      </c>
      <c r="DQ207">
        <v>16</v>
      </c>
      <c r="DR207">
        <v>32</v>
      </c>
      <c r="DT207">
        <v>32</v>
      </c>
      <c r="DU207">
        <v>8</v>
      </c>
      <c r="DV207">
        <v>8</v>
      </c>
      <c r="DW207">
        <v>24</v>
      </c>
      <c r="DY207">
        <v>24</v>
      </c>
      <c r="DZ207">
        <v>128</v>
      </c>
      <c r="EA207">
        <v>128</v>
      </c>
      <c r="EB207">
        <v>768</v>
      </c>
      <c r="ED207">
        <v>768</v>
      </c>
      <c r="EE207">
        <v>3</v>
      </c>
      <c r="EF207">
        <v>3</v>
      </c>
      <c r="EG207">
        <v>3</v>
      </c>
      <c r="EI207">
        <v>3</v>
      </c>
      <c r="EJ207">
        <v>2</v>
      </c>
      <c r="EK207">
        <v>2</v>
      </c>
      <c r="EL207">
        <v>2</v>
      </c>
      <c r="EN207">
        <v>2</v>
      </c>
      <c r="EO207" t="s">
        <v>429</v>
      </c>
      <c r="EP207" t="s">
        <v>429</v>
      </c>
      <c r="EQ207" t="s">
        <v>429</v>
      </c>
      <c r="ES207" t="s">
        <v>429</v>
      </c>
      <c r="ET207" t="s">
        <v>429</v>
      </c>
      <c r="EU207" t="s">
        <v>429</v>
      </c>
      <c r="EV207" t="s">
        <v>429</v>
      </c>
      <c r="EX207" t="s">
        <v>429</v>
      </c>
      <c r="EY207" t="s">
        <v>624</v>
      </c>
      <c r="EZ207" t="s">
        <v>624</v>
      </c>
      <c r="FA207" t="s">
        <v>624</v>
      </c>
      <c r="FC207" t="s">
        <v>624</v>
      </c>
      <c r="FD207" t="s">
        <v>444</v>
      </c>
      <c r="FE207" t="s">
        <v>444</v>
      </c>
      <c r="FF207" t="s">
        <v>444</v>
      </c>
      <c r="FH207" t="s">
        <v>444</v>
      </c>
      <c r="FI207">
        <v>1</v>
      </c>
      <c r="FJ207">
        <v>1</v>
      </c>
      <c r="FK207">
        <v>1</v>
      </c>
      <c r="FM207">
        <v>1</v>
      </c>
      <c r="FN207">
        <v>1</v>
      </c>
      <c r="FO207">
        <v>1</v>
      </c>
      <c r="FP207">
        <v>1</v>
      </c>
      <c r="FR207">
        <v>1</v>
      </c>
      <c r="FS207" t="s">
        <v>504</v>
      </c>
      <c r="FT207" t="s">
        <v>504</v>
      </c>
      <c r="FU207" t="s">
        <v>504</v>
      </c>
      <c r="FW207" t="s">
        <v>504</v>
      </c>
      <c r="FX207" t="s">
        <v>429</v>
      </c>
      <c r="FY207" t="s">
        <v>429</v>
      </c>
      <c r="FZ207" t="s">
        <v>429</v>
      </c>
      <c r="GB207" t="s">
        <v>429</v>
      </c>
      <c r="GC207" t="s">
        <v>429</v>
      </c>
      <c r="GD207" t="s">
        <v>429</v>
      </c>
      <c r="GE207" t="s">
        <v>429</v>
      </c>
      <c r="GG207" t="s">
        <v>429</v>
      </c>
      <c r="GH207">
        <v>82599</v>
      </c>
      <c r="GI207">
        <v>82599</v>
      </c>
      <c r="GJ207">
        <v>82599</v>
      </c>
      <c r="GL207">
        <v>82599</v>
      </c>
      <c r="GM207" t="s">
        <v>444</v>
      </c>
      <c r="GN207" t="s">
        <v>444</v>
      </c>
      <c r="GO207" t="s">
        <v>444</v>
      </c>
      <c r="GQ207" t="s">
        <v>444</v>
      </c>
      <c r="GR207">
        <v>10</v>
      </c>
      <c r="GS207">
        <v>10</v>
      </c>
      <c r="GT207">
        <v>10</v>
      </c>
      <c r="GW207">
        <v>1</v>
      </c>
      <c r="GX207">
        <v>1</v>
      </c>
      <c r="GY207">
        <v>1</v>
      </c>
      <c r="HB207" t="s">
        <v>445</v>
      </c>
      <c r="HC207" t="s">
        <v>445</v>
      </c>
      <c r="HD207" t="s">
        <v>445</v>
      </c>
      <c r="IP207" t="s">
        <v>421</v>
      </c>
      <c r="IQ207" t="s">
        <v>421</v>
      </c>
      <c r="IR207" t="s">
        <v>421</v>
      </c>
      <c r="IT207" t="s">
        <v>421</v>
      </c>
      <c r="IU207" t="s">
        <v>447</v>
      </c>
      <c r="IV207" t="s">
        <v>447</v>
      </c>
      <c r="IW207" t="s">
        <v>447</v>
      </c>
      <c r="IY207" t="s">
        <v>447</v>
      </c>
      <c r="IZ207" t="s">
        <v>2330</v>
      </c>
      <c r="JA207" t="s">
        <v>2330</v>
      </c>
      <c r="JB207" t="s">
        <v>2330</v>
      </c>
      <c r="JD207" t="s">
        <v>2330</v>
      </c>
      <c r="JE207" t="s">
        <v>2656</v>
      </c>
      <c r="JF207" t="s">
        <v>2656</v>
      </c>
      <c r="JG207" t="s">
        <v>2656</v>
      </c>
      <c r="JI207" t="s">
        <v>2656</v>
      </c>
      <c r="JJ207" t="s">
        <v>2656</v>
      </c>
      <c r="JK207" t="s">
        <v>2656</v>
      </c>
      <c r="JL207" t="s">
        <v>2656</v>
      </c>
      <c r="JN207" t="s">
        <v>2656</v>
      </c>
      <c r="JO207">
        <v>1000</v>
      </c>
      <c r="JP207">
        <v>1000</v>
      </c>
      <c r="JQ207" s="5">
        <v>1000</v>
      </c>
      <c r="JS207">
        <v>1000</v>
      </c>
      <c r="JT207">
        <v>2</v>
      </c>
      <c r="JU207">
        <v>2</v>
      </c>
      <c r="JV207">
        <v>2</v>
      </c>
      <c r="JX207">
        <v>2</v>
      </c>
      <c r="JY207">
        <v>1</v>
      </c>
      <c r="JZ207">
        <v>1</v>
      </c>
      <c r="KA207">
        <v>1</v>
      </c>
      <c r="KC207">
        <v>1</v>
      </c>
      <c r="KD207" t="s">
        <v>421</v>
      </c>
      <c r="KE207" t="s">
        <v>421</v>
      </c>
      <c r="KF207" t="s">
        <v>421</v>
      </c>
      <c r="KH207" t="s">
        <v>421</v>
      </c>
      <c r="KI207" t="s">
        <v>535</v>
      </c>
      <c r="KJ207" t="s">
        <v>535</v>
      </c>
      <c r="KK207" t="s">
        <v>535</v>
      </c>
      <c r="KM207" t="s">
        <v>535</v>
      </c>
      <c r="KN207">
        <v>150.07</v>
      </c>
      <c r="KO207">
        <v>149.91999999999999</v>
      </c>
      <c r="KP207">
        <v>187.98</v>
      </c>
      <c r="KR207">
        <v>195.5</v>
      </c>
      <c r="KS207">
        <v>295</v>
      </c>
      <c r="KT207">
        <v>295</v>
      </c>
      <c r="KU207">
        <v>775</v>
      </c>
      <c r="KW207">
        <v>775</v>
      </c>
      <c r="KX207">
        <v>150.07</v>
      </c>
      <c r="KY207">
        <v>149.91999999999999</v>
      </c>
      <c r="KZ207" s="4">
        <v>187.98</v>
      </c>
      <c r="LB207">
        <v>195.5</v>
      </c>
      <c r="LC207">
        <v>60</v>
      </c>
      <c r="LD207">
        <v>60</v>
      </c>
      <c r="LE207">
        <v>60</v>
      </c>
      <c r="LG207">
        <v>60</v>
      </c>
      <c r="LH207" t="s">
        <v>450</v>
      </c>
      <c r="LI207" t="s">
        <v>451</v>
      </c>
      <c r="LJ207">
        <v>63.14</v>
      </c>
      <c r="LK207">
        <v>61.99</v>
      </c>
      <c r="LL207">
        <v>61.37</v>
      </c>
      <c r="LN207">
        <v>66.650000000000006</v>
      </c>
      <c r="LO207">
        <v>353.81</v>
      </c>
      <c r="LP207">
        <v>346.95</v>
      </c>
      <c r="LQ207">
        <v>318.31</v>
      </c>
      <c r="LS207">
        <v>284.20999999999998</v>
      </c>
      <c r="LT207">
        <v>86.09</v>
      </c>
      <c r="LU207">
        <v>83.92</v>
      </c>
      <c r="LV207">
        <v>83.78</v>
      </c>
      <c r="LX207">
        <v>100.74</v>
      </c>
      <c r="LY207">
        <v>71.14</v>
      </c>
      <c r="LZ207">
        <v>62.5</v>
      </c>
      <c r="MA207">
        <v>70.349999999999994</v>
      </c>
      <c r="MC207">
        <v>82.89</v>
      </c>
      <c r="MD207">
        <v>65.209999999999994</v>
      </c>
      <c r="ME207">
        <v>64.099999999999994</v>
      </c>
      <c r="MF207">
        <v>64.16</v>
      </c>
      <c r="MH207">
        <v>75.52</v>
      </c>
      <c r="MI207">
        <v>63.79</v>
      </c>
      <c r="MJ207">
        <v>69.89</v>
      </c>
      <c r="MK207">
        <v>62.2</v>
      </c>
      <c r="MM207">
        <v>72.290000000000006</v>
      </c>
      <c r="MN207">
        <v>60.09</v>
      </c>
      <c r="MO207">
        <v>59.06</v>
      </c>
      <c r="MP207">
        <v>60.32</v>
      </c>
      <c r="MR207">
        <v>71.5</v>
      </c>
      <c r="MS207">
        <v>22.42</v>
      </c>
      <c r="MT207">
        <v>22.47</v>
      </c>
      <c r="MU207">
        <v>14.66</v>
      </c>
      <c r="MW207">
        <v>12.09</v>
      </c>
      <c r="MX207">
        <v>74.98</v>
      </c>
      <c r="MY207">
        <v>74.8</v>
      </c>
      <c r="MZ207">
        <v>80.209999999999994</v>
      </c>
      <c r="NB207">
        <v>91.91</v>
      </c>
      <c r="NC207">
        <v>499.2</v>
      </c>
      <c r="ND207">
        <v>499.74</v>
      </c>
      <c r="NE207">
        <v>397.07</v>
      </c>
      <c r="NG207">
        <v>384.25</v>
      </c>
      <c r="NH207">
        <v>1702.84</v>
      </c>
      <c r="NI207">
        <v>1692.69</v>
      </c>
      <c r="NJ207">
        <v>1362.9</v>
      </c>
      <c r="NL207">
        <v>1308.3599999999999</v>
      </c>
      <c r="NM207">
        <v>70.2</v>
      </c>
      <c r="NN207">
        <v>69.86</v>
      </c>
      <c r="NO207">
        <v>65.34</v>
      </c>
      <c r="NQ207">
        <v>70.05</v>
      </c>
      <c r="NW207">
        <v>24.3</v>
      </c>
      <c r="NX207">
        <v>24.4</v>
      </c>
      <c r="NY207">
        <v>24.2</v>
      </c>
      <c r="OB207">
        <v>23.7</v>
      </c>
      <c r="OC207">
        <v>23.8</v>
      </c>
      <c r="OD207">
        <v>23.7</v>
      </c>
      <c r="OG207">
        <v>23.5</v>
      </c>
      <c r="OH207">
        <v>23.5</v>
      </c>
      <c r="OI207">
        <v>23.2</v>
      </c>
      <c r="OT207" s="1">
        <v>42658</v>
      </c>
      <c r="OU207" s="1">
        <v>42654</v>
      </c>
      <c r="OV207" t="s">
        <v>452</v>
      </c>
      <c r="OW207" t="s">
        <v>2657</v>
      </c>
    </row>
    <row r="208" spans="1:413" x14ac:dyDescent="0.25">
      <c r="A208">
        <v>2248659</v>
      </c>
      <c r="B208" t="s">
        <v>2658</v>
      </c>
      <c r="C208" t="s">
        <v>2659</v>
      </c>
      <c r="D208" t="s">
        <v>2660</v>
      </c>
      <c r="E208" t="s">
        <v>2661</v>
      </c>
      <c r="G208" t="s">
        <v>514</v>
      </c>
      <c r="H208" t="s">
        <v>515</v>
      </c>
      <c r="I208" t="s">
        <v>585</v>
      </c>
      <c r="J208" t="s">
        <v>420</v>
      </c>
      <c r="K208" t="s">
        <v>420</v>
      </c>
      <c r="L208" t="s">
        <v>421</v>
      </c>
      <c r="N208" t="s">
        <v>421</v>
      </c>
      <c r="O208" t="s">
        <v>421</v>
      </c>
      <c r="P208">
        <v>3</v>
      </c>
      <c r="Q208" t="s">
        <v>422</v>
      </c>
      <c r="R208" t="s">
        <v>748</v>
      </c>
      <c r="S208" t="s">
        <v>424</v>
      </c>
      <c r="T208" t="s">
        <v>424</v>
      </c>
      <c r="U208" t="s">
        <v>419</v>
      </c>
      <c r="AL208" t="s">
        <v>2662</v>
      </c>
      <c r="AM208" t="s">
        <v>421</v>
      </c>
      <c r="AN208" t="s">
        <v>2663</v>
      </c>
      <c r="AO208" t="s">
        <v>421</v>
      </c>
      <c r="AP208" t="s">
        <v>2664</v>
      </c>
      <c r="AQ208" t="s">
        <v>421</v>
      </c>
      <c r="AR208" t="s">
        <v>2663</v>
      </c>
      <c r="AS208" t="s">
        <v>421</v>
      </c>
      <c r="AT208" t="s">
        <v>421</v>
      </c>
      <c r="AU208" t="s">
        <v>420</v>
      </c>
      <c r="AV208" t="s">
        <v>420</v>
      </c>
      <c r="AW208" t="s">
        <v>421</v>
      </c>
      <c r="AX208" t="s">
        <v>421</v>
      </c>
      <c r="AY208" t="s">
        <v>421</v>
      </c>
      <c r="AZ208" t="s">
        <v>421</v>
      </c>
      <c r="BA208" t="s">
        <v>421</v>
      </c>
      <c r="BB208" t="s">
        <v>420</v>
      </c>
      <c r="BC208" t="s">
        <v>421</v>
      </c>
      <c r="BD208" t="s">
        <v>420</v>
      </c>
      <c r="BE208" t="s">
        <v>421</v>
      </c>
      <c r="BF208" t="s">
        <v>420</v>
      </c>
      <c r="BG208" t="s">
        <v>420</v>
      </c>
      <c r="BH208" t="s">
        <v>420</v>
      </c>
      <c r="BI208">
        <v>2</v>
      </c>
      <c r="BJ208">
        <v>24</v>
      </c>
      <c r="BK208">
        <v>1536</v>
      </c>
      <c r="BM208" t="s">
        <v>2661</v>
      </c>
      <c r="BN208" t="s">
        <v>2661</v>
      </c>
      <c r="BO208" t="s">
        <v>2661</v>
      </c>
      <c r="BP208" t="s">
        <v>2661</v>
      </c>
      <c r="BR208">
        <v>2</v>
      </c>
      <c r="BS208">
        <v>1</v>
      </c>
      <c r="BT208">
        <v>2</v>
      </c>
      <c r="BU208">
        <v>2</v>
      </c>
      <c r="BV208">
        <v>2</v>
      </c>
      <c r="BW208">
        <v>12</v>
      </c>
      <c r="BX208">
        <v>8</v>
      </c>
      <c r="BY208">
        <v>12</v>
      </c>
      <c r="BZ208">
        <v>18</v>
      </c>
      <c r="CA208">
        <v>14</v>
      </c>
      <c r="CB208">
        <v>48</v>
      </c>
      <c r="CC208">
        <v>16</v>
      </c>
      <c r="CD208">
        <v>48</v>
      </c>
      <c r="CE208">
        <v>72</v>
      </c>
      <c r="CF208">
        <v>56</v>
      </c>
      <c r="CG208" t="s">
        <v>429</v>
      </c>
      <c r="CH208" t="s">
        <v>429</v>
      </c>
      <c r="CI208" t="s">
        <v>429</v>
      </c>
      <c r="CJ208" t="s">
        <v>429</v>
      </c>
      <c r="CK208" t="s">
        <v>429</v>
      </c>
      <c r="CL208" t="s">
        <v>2665</v>
      </c>
      <c r="CM208" t="s">
        <v>2666</v>
      </c>
      <c r="CN208" t="s">
        <v>2667</v>
      </c>
      <c r="CO208" t="s">
        <v>2668</v>
      </c>
      <c r="CP208" t="s">
        <v>2669</v>
      </c>
      <c r="CQ208">
        <v>1.8</v>
      </c>
      <c r="CR208">
        <v>1.8</v>
      </c>
      <c r="CS208">
        <v>2.5</v>
      </c>
      <c r="CT208">
        <v>2.2999999999999998</v>
      </c>
      <c r="CU208">
        <v>2.6</v>
      </c>
      <c r="CV208">
        <v>24</v>
      </c>
      <c r="CW208">
        <v>24</v>
      </c>
      <c r="CX208">
        <v>24</v>
      </c>
      <c r="CY208">
        <v>24</v>
      </c>
      <c r="CZ208">
        <v>24</v>
      </c>
      <c r="DA208" t="s">
        <v>435</v>
      </c>
      <c r="DB208" t="s">
        <v>435</v>
      </c>
      <c r="DC208" t="s">
        <v>435</v>
      </c>
      <c r="DD208" t="s">
        <v>435</v>
      </c>
      <c r="DE208" t="s">
        <v>435</v>
      </c>
      <c r="DF208" t="s">
        <v>467</v>
      </c>
      <c r="DG208" t="s">
        <v>465</v>
      </c>
      <c r="DH208" t="s">
        <v>465</v>
      </c>
      <c r="DI208" t="s">
        <v>466</v>
      </c>
      <c r="DJ208" t="s">
        <v>466</v>
      </c>
      <c r="DK208">
        <v>2.13</v>
      </c>
      <c r="DL208">
        <v>2.13</v>
      </c>
      <c r="DM208">
        <v>2.13</v>
      </c>
      <c r="DN208">
        <v>2.13</v>
      </c>
      <c r="DO208">
        <v>2.13</v>
      </c>
      <c r="DP208">
        <v>8</v>
      </c>
      <c r="DQ208">
        <v>8</v>
      </c>
      <c r="DR208">
        <v>16</v>
      </c>
      <c r="DS208">
        <v>16</v>
      </c>
      <c r="DT208">
        <v>16</v>
      </c>
      <c r="DU208">
        <v>4</v>
      </c>
      <c r="DV208">
        <v>4</v>
      </c>
      <c r="DW208">
        <v>8</v>
      </c>
      <c r="DX208">
        <v>24</v>
      </c>
      <c r="DY208">
        <v>24</v>
      </c>
      <c r="DZ208">
        <v>32</v>
      </c>
      <c r="EA208">
        <v>32</v>
      </c>
      <c r="EB208">
        <v>128</v>
      </c>
      <c r="EC208">
        <v>384</v>
      </c>
      <c r="ED208">
        <v>384</v>
      </c>
      <c r="EE208">
        <v>0</v>
      </c>
      <c r="EF208">
        <v>0</v>
      </c>
      <c r="EG208">
        <v>0</v>
      </c>
      <c r="EH208">
        <v>4</v>
      </c>
      <c r="EI208">
        <v>0</v>
      </c>
      <c r="EJ208">
        <v>2</v>
      </c>
      <c r="EK208">
        <v>2</v>
      </c>
      <c r="EL208">
        <v>8</v>
      </c>
      <c r="EM208">
        <v>12</v>
      </c>
      <c r="EN208">
        <v>4</v>
      </c>
      <c r="EO208" t="s">
        <v>2659</v>
      </c>
      <c r="EP208" t="s">
        <v>429</v>
      </c>
      <c r="EQ208" t="s">
        <v>429</v>
      </c>
      <c r="ER208" t="s">
        <v>429</v>
      </c>
      <c r="ES208" t="s">
        <v>429</v>
      </c>
      <c r="ET208" t="s">
        <v>2659</v>
      </c>
      <c r="EU208" t="s">
        <v>429</v>
      </c>
      <c r="EV208" t="s">
        <v>429</v>
      </c>
      <c r="EW208" t="s">
        <v>429</v>
      </c>
      <c r="EX208" t="s">
        <v>429</v>
      </c>
      <c r="EY208" t="s">
        <v>2670</v>
      </c>
      <c r="EZ208" t="s">
        <v>624</v>
      </c>
      <c r="FA208" t="s">
        <v>570</v>
      </c>
      <c r="FB208" t="s">
        <v>570</v>
      </c>
      <c r="FC208" t="s">
        <v>570</v>
      </c>
      <c r="FD208" t="s">
        <v>705</v>
      </c>
      <c r="FE208" t="s">
        <v>444</v>
      </c>
      <c r="FF208" t="s">
        <v>444</v>
      </c>
      <c r="FG208" t="s">
        <v>444</v>
      </c>
      <c r="FH208" t="s">
        <v>444</v>
      </c>
      <c r="FI208">
        <v>12</v>
      </c>
      <c r="FJ208">
        <v>1</v>
      </c>
      <c r="FK208">
        <v>1</v>
      </c>
      <c r="FL208">
        <v>1</v>
      </c>
      <c r="FM208">
        <v>1</v>
      </c>
      <c r="FN208">
        <v>2</v>
      </c>
      <c r="FO208">
        <v>2</v>
      </c>
      <c r="FP208">
        <v>4</v>
      </c>
      <c r="FQ208">
        <v>8</v>
      </c>
      <c r="FR208">
        <v>4</v>
      </c>
      <c r="FS208" t="s">
        <v>445</v>
      </c>
      <c r="FT208" t="s">
        <v>504</v>
      </c>
      <c r="FU208" t="s">
        <v>445</v>
      </c>
      <c r="FV208" t="s">
        <v>445</v>
      </c>
      <c r="FW208" t="s">
        <v>445</v>
      </c>
      <c r="FX208" t="s">
        <v>429</v>
      </c>
      <c r="FZ208" t="s">
        <v>429</v>
      </c>
      <c r="GA208" t="s">
        <v>2659</v>
      </c>
      <c r="GB208" t="s">
        <v>2659</v>
      </c>
      <c r="GC208" t="s">
        <v>429</v>
      </c>
      <c r="GE208" t="s">
        <v>429</v>
      </c>
      <c r="GF208" t="s">
        <v>2659</v>
      </c>
      <c r="GG208" t="s">
        <v>2659</v>
      </c>
      <c r="GH208" t="s">
        <v>624</v>
      </c>
      <c r="GJ208" t="s">
        <v>624</v>
      </c>
      <c r="GK208" t="s">
        <v>2670</v>
      </c>
      <c r="GL208" t="s">
        <v>2670</v>
      </c>
      <c r="GM208" t="s">
        <v>444</v>
      </c>
      <c r="GO208" t="s">
        <v>444</v>
      </c>
      <c r="GP208" t="s">
        <v>706</v>
      </c>
      <c r="GQ208" t="s">
        <v>444</v>
      </c>
      <c r="GR208">
        <v>1</v>
      </c>
      <c r="GT208">
        <v>1</v>
      </c>
      <c r="GU208">
        <v>12</v>
      </c>
      <c r="GW208">
        <v>2</v>
      </c>
      <c r="GY208">
        <v>2</v>
      </c>
      <c r="GZ208">
        <v>2</v>
      </c>
      <c r="HB208" t="s">
        <v>504</v>
      </c>
      <c r="HD208" t="s">
        <v>504</v>
      </c>
      <c r="HE208" t="s">
        <v>445</v>
      </c>
      <c r="HJ208" t="s">
        <v>429</v>
      </c>
      <c r="HK208" t="s">
        <v>429</v>
      </c>
      <c r="HO208" t="s">
        <v>429</v>
      </c>
      <c r="HP208" t="s">
        <v>429</v>
      </c>
      <c r="HT208" t="s">
        <v>624</v>
      </c>
      <c r="HU208" t="s">
        <v>624</v>
      </c>
      <c r="HY208" t="s">
        <v>444</v>
      </c>
      <c r="HZ208" t="s">
        <v>444</v>
      </c>
      <c r="ID208">
        <v>1</v>
      </c>
      <c r="II208">
        <v>2</v>
      </c>
      <c r="IJ208">
        <v>2</v>
      </c>
      <c r="IN208" t="s">
        <v>504</v>
      </c>
      <c r="IO208" t="s">
        <v>504</v>
      </c>
      <c r="IP208" t="s">
        <v>420</v>
      </c>
      <c r="IQ208" t="s">
        <v>420</v>
      </c>
      <c r="IR208" t="s">
        <v>421</v>
      </c>
      <c r="IS208" t="s">
        <v>421</v>
      </c>
      <c r="IT208" t="s">
        <v>421</v>
      </c>
      <c r="IU208" t="s">
        <v>447</v>
      </c>
      <c r="IV208" t="s">
        <v>447</v>
      </c>
      <c r="IW208" t="s">
        <v>447</v>
      </c>
      <c r="IX208" t="s">
        <v>447</v>
      </c>
      <c r="IY208" t="s">
        <v>447</v>
      </c>
      <c r="IZ208" t="s">
        <v>2671</v>
      </c>
      <c r="JA208" t="s">
        <v>2671</v>
      </c>
      <c r="JB208" t="s">
        <v>2671</v>
      </c>
      <c r="JC208" t="s">
        <v>2671</v>
      </c>
      <c r="JD208" t="s">
        <v>2671</v>
      </c>
      <c r="JE208" t="s">
        <v>2672</v>
      </c>
      <c r="JF208" t="s">
        <v>2672</v>
      </c>
      <c r="JG208" t="s">
        <v>2672</v>
      </c>
      <c r="JH208" t="s">
        <v>2672</v>
      </c>
      <c r="JI208" t="s">
        <v>2672</v>
      </c>
      <c r="JJ208" t="s">
        <v>2672</v>
      </c>
      <c r="JK208" t="s">
        <v>2672</v>
      </c>
      <c r="JL208" t="s">
        <v>2672</v>
      </c>
      <c r="JM208" t="s">
        <v>2672</v>
      </c>
      <c r="JN208" t="s">
        <v>2672</v>
      </c>
      <c r="JO208">
        <v>750</v>
      </c>
      <c r="JP208">
        <v>750</v>
      </c>
      <c r="JQ208" s="5">
        <v>750</v>
      </c>
      <c r="JR208">
        <v>750</v>
      </c>
      <c r="JS208">
        <v>750</v>
      </c>
      <c r="JT208">
        <v>1</v>
      </c>
      <c r="JU208">
        <v>1</v>
      </c>
      <c r="JV208">
        <v>2</v>
      </c>
      <c r="JW208">
        <v>2</v>
      </c>
      <c r="JX208">
        <v>2</v>
      </c>
      <c r="JY208">
        <v>0</v>
      </c>
      <c r="JZ208">
        <v>0</v>
      </c>
      <c r="KA208">
        <v>1</v>
      </c>
      <c r="KB208">
        <v>1</v>
      </c>
      <c r="KC208">
        <v>1</v>
      </c>
      <c r="KD208" t="s">
        <v>421</v>
      </c>
      <c r="KE208" t="s">
        <v>421</v>
      </c>
      <c r="KF208" t="s">
        <v>421</v>
      </c>
      <c r="KG208" t="s">
        <v>421</v>
      </c>
      <c r="KH208" t="s">
        <v>421</v>
      </c>
      <c r="KI208" t="s">
        <v>449</v>
      </c>
      <c r="KJ208" t="s">
        <v>449</v>
      </c>
      <c r="KK208" t="s">
        <v>449</v>
      </c>
      <c r="KL208" t="s">
        <v>449</v>
      </c>
      <c r="KM208" t="s">
        <v>449</v>
      </c>
      <c r="KN208">
        <v>96.1</v>
      </c>
      <c r="KO208">
        <v>70.290000000000006</v>
      </c>
      <c r="KP208">
        <v>148.55000000000001</v>
      </c>
      <c r="KQ208">
        <v>272.81</v>
      </c>
      <c r="KR208">
        <v>246.68</v>
      </c>
      <c r="KS208">
        <v>195</v>
      </c>
      <c r="KT208">
        <v>94</v>
      </c>
      <c r="KU208">
        <v>327</v>
      </c>
      <c r="KV208">
        <v>607</v>
      </c>
      <c r="KW208">
        <v>503</v>
      </c>
      <c r="KX208">
        <v>99.53</v>
      </c>
      <c r="KY208">
        <v>57.49</v>
      </c>
      <c r="KZ208" s="4">
        <v>131.57</v>
      </c>
      <c r="LA208">
        <v>245.85</v>
      </c>
      <c r="LB208">
        <v>157.96</v>
      </c>
      <c r="LC208">
        <v>50</v>
      </c>
      <c r="LD208">
        <v>50</v>
      </c>
      <c r="LE208">
        <v>50</v>
      </c>
      <c r="LF208">
        <v>50</v>
      </c>
      <c r="LG208">
        <v>50</v>
      </c>
      <c r="LH208" t="s">
        <v>450</v>
      </c>
      <c r="LI208" t="s">
        <v>451</v>
      </c>
      <c r="LJ208">
        <v>60.72</v>
      </c>
      <c r="LK208">
        <v>51.47</v>
      </c>
      <c r="LL208">
        <v>57.26</v>
      </c>
      <c r="LM208">
        <v>45.08</v>
      </c>
      <c r="LN208">
        <v>50.54</v>
      </c>
      <c r="LO208">
        <v>247.84</v>
      </c>
      <c r="LP208">
        <v>196.94</v>
      </c>
      <c r="LQ208">
        <v>228.67</v>
      </c>
      <c r="LR208">
        <v>189.92</v>
      </c>
      <c r="LS208">
        <v>209.14</v>
      </c>
      <c r="LT208">
        <v>80.180000000000007</v>
      </c>
      <c r="LU208">
        <v>64.14</v>
      </c>
      <c r="LV208">
        <v>73.349999999999994</v>
      </c>
      <c r="LW208">
        <v>64.13</v>
      </c>
      <c r="LX208">
        <v>68.44</v>
      </c>
      <c r="LY208">
        <v>68.97</v>
      </c>
      <c r="LZ208">
        <v>45.39</v>
      </c>
      <c r="MA208">
        <v>64.33</v>
      </c>
      <c r="MB208">
        <v>56.4</v>
      </c>
      <c r="MC208">
        <v>62.49</v>
      </c>
      <c r="MD208">
        <v>55.97</v>
      </c>
      <c r="ME208">
        <v>42.19</v>
      </c>
      <c r="MF208">
        <v>50.38</v>
      </c>
      <c r="MG208">
        <v>43.94</v>
      </c>
      <c r="MH208">
        <v>47.52</v>
      </c>
      <c r="MI208">
        <v>61.78</v>
      </c>
      <c r="MJ208">
        <v>49.55</v>
      </c>
      <c r="MK208">
        <v>57.22</v>
      </c>
      <c r="ML208">
        <v>50.56</v>
      </c>
      <c r="MM208">
        <v>54.75</v>
      </c>
      <c r="MN208">
        <v>57.44</v>
      </c>
      <c r="MO208">
        <v>41.42</v>
      </c>
      <c r="MP208">
        <v>52.41</v>
      </c>
      <c r="MQ208">
        <v>46.11</v>
      </c>
      <c r="MR208">
        <v>49.63</v>
      </c>
      <c r="MS208">
        <v>15.42</v>
      </c>
      <c r="MT208">
        <v>26</v>
      </c>
      <c r="MU208">
        <v>19.45</v>
      </c>
      <c r="MV208">
        <v>9.39</v>
      </c>
      <c r="MW208">
        <v>11.49</v>
      </c>
      <c r="MX208">
        <v>60.06</v>
      </c>
      <c r="MY208">
        <v>51.17</v>
      </c>
      <c r="MZ208">
        <v>54.01</v>
      </c>
      <c r="NA208">
        <v>50.68</v>
      </c>
      <c r="NB208">
        <v>51.29</v>
      </c>
      <c r="NC208">
        <v>36.44</v>
      </c>
      <c r="ND208">
        <v>86.25</v>
      </c>
      <c r="NE208">
        <v>36.159999999999997</v>
      </c>
      <c r="NF208">
        <v>46.11</v>
      </c>
      <c r="NG208">
        <v>20.68</v>
      </c>
      <c r="NH208">
        <v>18.579999999999998</v>
      </c>
      <c r="NI208">
        <v>29.57</v>
      </c>
      <c r="NJ208">
        <v>12.42</v>
      </c>
      <c r="NK208">
        <v>14.24</v>
      </c>
      <c r="NL208">
        <v>11.26</v>
      </c>
      <c r="NM208">
        <v>60.14</v>
      </c>
      <c r="NN208">
        <v>51.11</v>
      </c>
      <c r="NO208">
        <v>54.57</v>
      </c>
      <c r="NP208">
        <v>7.8</v>
      </c>
      <c r="NQ208">
        <v>46.85</v>
      </c>
      <c r="NW208">
        <v>23.75</v>
      </c>
      <c r="NX208">
        <v>22.44</v>
      </c>
      <c r="NY208">
        <v>23.75</v>
      </c>
      <c r="OB208">
        <v>23.25</v>
      </c>
      <c r="OC208">
        <v>23.56</v>
      </c>
      <c r="OD208">
        <v>23.25</v>
      </c>
      <c r="OG208">
        <v>23.56</v>
      </c>
      <c r="OH208">
        <v>23.69</v>
      </c>
      <c r="OI208">
        <v>23.88</v>
      </c>
      <c r="OT208" s="1">
        <v>41894</v>
      </c>
      <c r="OU208" s="1">
        <v>42277</v>
      </c>
      <c r="OV208" t="s">
        <v>452</v>
      </c>
      <c r="OW208" t="s">
        <v>2673</v>
      </c>
    </row>
    <row r="209" spans="1:413" x14ac:dyDescent="0.25">
      <c r="A209">
        <v>2250042</v>
      </c>
      <c r="B209" t="s">
        <v>2658</v>
      </c>
      <c r="C209" t="s">
        <v>2659</v>
      </c>
      <c r="D209" t="s">
        <v>2674</v>
      </c>
      <c r="E209" t="s">
        <v>2675</v>
      </c>
      <c r="G209" t="s">
        <v>683</v>
      </c>
      <c r="H209" t="s">
        <v>584</v>
      </c>
      <c r="I209" t="s">
        <v>419</v>
      </c>
      <c r="J209" t="s">
        <v>421</v>
      </c>
      <c r="K209" t="s">
        <v>420</v>
      </c>
      <c r="L209" t="s">
        <v>421</v>
      </c>
      <c r="M209">
        <v>4</v>
      </c>
      <c r="N209" t="s">
        <v>421</v>
      </c>
      <c r="O209" t="s">
        <v>421</v>
      </c>
      <c r="P209">
        <v>3</v>
      </c>
      <c r="Q209" t="s">
        <v>422</v>
      </c>
      <c r="R209" t="s">
        <v>748</v>
      </c>
      <c r="S209" t="s">
        <v>424</v>
      </c>
      <c r="T209" t="s">
        <v>424</v>
      </c>
      <c r="U209" t="s">
        <v>419</v>
      </c>
      <c r="AM209" t="s">
        <v>420</v>
      </c>
      <c r="AO209" t="s">
        <v>420</v>
      </c>
      <c r="AQ209" t="s">
        <v>420</v>
      </c>
      <c r="AS209" t="s">
        <v>421</v>
      </c>
      <c r="AT209" t="s">
        <v>421</v>
      </c>
      <c r="AU209" t="s">
        <v>420</v>
      </c>
      <c r="AV209" t="s">
        <v>420</v>
      </c>
      <c r="AW209" t="s">
        <v>421</v>
      </c>
      <c r="AX209" t="s">
        <v>421</v>
      </c>
      <c r="AY209" t="s">
        <v>421</v>
      </c>
      <c r="AZ209" t="s">
        <v>420</v>
      </c>
      <c r="BA209" t="s">
        <v>421</v>
      </c>
      <c r="BB209" t="s">
        <v>420</v>
      </c>
      <c r="BC209" t="s">
        <v>421</v>
      </c>
      <c r="BD209" t="s">
        <v>420</v>
      </c>
      <c r="BE209" t="s">
        <v>421</v>
      </c>
      <c r="BF209" t="s">
        <v>420</v>
      </c>
      <c r="BG209" t="s">
        <v>420</v>
      </c>
      <c r="BH209" t="s">
        <v>420</v>
      </c>
      <c r="BI209">
        <v>2</v>
      </c>
      <c r="BJ209">
        <v>16</v>
      </c>
      <c r="BK209">
        <v>512</v>
      </c>
      <c r="BM209" t="s">
        <v>2675</v>
      </c>
      <c r="BN209" t="s">
        <v>2675</v>
      </c>
      <c r="BO209" t="s">
        <v>2675</v>
      </c>
      <c r="BP209" t="s">
        <v>2675</v>
      </c>
      <c r="BR209">
        <v>2</v>
      </c>
      <c r="BS209">
        <v>2</v>
      </c>
      <c r="BT209">
        <v>2</v>
      </c>
      <c r="BU209">
        <v>2</v>
      </c>
      <c r="BV209">
        <v>2</v>
      </c>
      <c r="BW209">
        <v>12</v>
      </c>
      <c r="BX209">
        <v>8</v>
      </c>
      <c r="BY209">
        <v>10</v>
      </c>
      <c r="BZ209">
        <v>18</v>
      </c>
      <c r="CA209">
        <v>12</v>
      </c>
      <c r="CB209">
        <v>48</v>
      </c>
      <c r="CC209">
        <v>16</v>
      </c>
      <c r="CD209">
        <v>40</v>
      </c>
      <c r="CE209">
        <v>72</v>
      </c>
      <c r="CF209">
        <v>72</v>
      </c>
      <c r="CG209" t="s">
        <v>429</v>
      </c>
      <c r="CH209" t="s">
        <v>429</v>
      </c>
      <c r="CI209" t="s">
        <v>429</v>
      </c>
      <c r="CJ209" t="s">
        <v>429</v>
      </c>
      <c r="CK209" t="s">
        <v>429</v>
      </c>
      <c r="CL209" t="s">
        <v>2665</v>
      </c>
      <c r="CM209" t="s">
        <v>2666</v>
      </c>
      <c r="CN209" t="s">
        <v>2676</v>
      </c>
      <c r="CO209" t="s">
        <v>2668</v>
      </c>
      <c r="CP209" t="s">
        <v>2677</v>
      </c>
      <c r="CQ209">
        <v>1.8</v>
      </c>
      <c r="CR209">
        <v>1.8</v>
      </c>
      <c r="CS209">
        <v>2.6</v>
      </c>
      <c r="CT209">
        <v>2.2999999999999998</v>
      </c>
      <c r="CU209">
        <v>2.5</v>
      </c>
      <c r="CV209">
        <v>16</v>
      </c>
      <c r="CW209">
        <v>16</v>
      </c>
      <c r="CX209">
        <v>16</v>
      </c>
      <c r="CY209">
        <v>16</v>
      </c>
      <c r="CZ209">
        <v>16</v>
      </c>
      <c r="DA209" t="s">
        <v>435</v>
      </c>
      <c r="DB209" t="s">
        <v>435</v>
      </c>
      <c r="DC209" t="s">
        <v>435</v>
      </c>
      <c r="DD209" t="s">
        <v>435</v>
      </c>
      <c r="DE209" t="s">
        <v>435</v>
      </c>
      <c r="DF209" t="s">
        <v>467</v>
      </c>
      <c r="DG209" t="s">
        <v>465</v>
      </c>
      <c r="DH209" t="s">
        <v>465</v>
      </c>
      <c r="DI209" t="s">
        <v>467</v>
      </c>
      <c r="DJ209" t="s">
        <v>467</v>
      </c>
      <c r="DK209">
        <v>2.13</v>
      </c>
      <c r="DL209">
        <v>1.87</v>
      </c>
      <c r="DM209">
        <v>2.13</v>
      </c>
      <c r="DN209">
        <v>2.13</v>
      </c>
      <c r="DO209">
        <v>2.13</v>
      </c>
      <c r="DP209">
        <v>32</v>
      </c>
      <c r="DQ209">
        <v>8</v>
      </c>
      <c r="DR209">
        <v>8</v>
      </c>
      <c r="DS209">
        <v>32</v>
      </c>
      <c r="DT209">
        <v>32</v>
      </c>
      <c r="DU209">
        <v>4</v>
      </c>
      <c r="DV209">
        <v>1</v>
      </c>
      <c r="DW209">
        <v>8</v>
      </c>
      <c r="DX209">
        <v>16</v>
      </c>
      <c r="DY209">
        <v>16</v>
      </c>
      <c r="DZ209">
        <v>128</v>
      </c>
      <c r="EA209">
        <v>8</v>
      </c>
      <c r="EB209">
        <v>64</v>
      </c>
      <c r="EC209">
        <v>512</v>
      </c>
      <c r="ED209">
        <v>512</v>
      </c>
      <c r="EE209">
        <v>2</v>
      </c>
      <c r="EF209">
        <v>0</v>
      </c>
      <c r="EG209">
        <v>0</v>
      </c>
      <c r="EH209">
        <v>0</v>
      </c>
      <c r="EI209">
        <v>6</v>
      </c>
      <c r="EJ209">
        <v>0</v>
      </c>
      <c r="EK209">
        <v>1</v>
      </c>
      <c r="EL209">
        <v>2</v>
      </c>
      <c r="EM209">
        <v>6</v>
      </c>
      <c r="EN209">
        <v>0</v>
      </c>
      <c r="ET209" t="s">
        <v>429</v>
      </c>
      <c r="EU209" t="s">
        <v>429</v>
      </c>
      <c r="EV209" t="s">
        <v>429</v>
      </c>
      <c r="EW209" t="s">
        <v>429</v>
      </c>
      <c r="EX209" t="s">
        <v>429</v>
      </c>
      <c r="EY209" t="s">
        <v>1483</v>
      </c>
      <c r="EZ209" t="s">
        <v>1525</v>
      </c>
      <c r="FA209" t="s">
        <v>1525</v>
      </c>
      <c r="FB209" t="s">
        <v>1525</v>
      </c>
      <c r="FC209" t="s">
        <v>1483</v>
      </c>
      <c r="FD209" t="s">
        <v>764</v>
      </c>
      <c r="FE209" t="s">
        <v>444</v>
      </c>
      <c r="FF209" t="s">
        <v>444</v>
      </c>
      <c r="FG209" t="s">
        <v>444</v>
      </c>
      <c r="FH209" t="s">
        <v>764</v>
      </c>
      <c r="FI209">
        <v>10</v>
      </c>
      <c r="FJ209">
        <v>10</v>
      </c>
      <c r="FK209">
        <v>10</v>
      </c>
      <c r="FL209">
        <v>10</v>
      </c>
      <c r="FM209">
        <v>10</v>
      </c>
      <c r="FN209">
        <v>3</v>
      </c>
      <c r="FO209">
        <v>2</v>
      </c>
      <c r="FP209">
        <v>2</v>
      </c>
      <c r="FQ209">
        <v>2</v>
      </c>
      <c r="FR209">
        <v>3</v>
      </c>
      <c r="FS209" t="s">
        <v>445</v>
      </c>
      <c r="FT209" t="s">
        <v>445</v>
      </c>
      <c r="FU209" t="s">
        <v>445</v>
      </c>
      <c r="FV209" t="s">
        <v>445</v>
      </c>
      <c r="FW209" t="s">
        <v>445</v>
      </c>
      <c r="FX209" t="s">
        <v>2659</v>
      </c>
      <c r="GA209" t="s">
        <v>2659</v>
      </c>
      <c r="GB209" t="s">
        <v>2659</v>
      </c>
      <c r="GC209" t="s">
        <v>2659</v>
      </c>
      <c r="GF209" t="s">
        <v>2659</v>
      </c>
      <c r="GG209" t="s">
        <v>2659</v>
      </c>
      <c r="GH209" t="s">
        <v>2678</v>
      </c>
      <c r="GK209" t="s">
        <v>2679</v>
      </c>
      <c r="GL209" t="s">
        <v>2679</v>
      </c>
      <c r="GM209" t="s">
        <v>764</v>
      </c>
      <c r="GP209" t="s">
        <v>764</v>
      </c>
      <c r="GQ209" t="s">
        <v>764</v>
      </c>
      <c r="GR209">
        <v>10</v>
      </c>
      <c r="GU209">
        <v>10</v>
      </c>
      <c r="GW209">
        <v>2</v>
      </c>
      <c r="GZ209">
        <v>2</v>
      </c>
      <c r="HB209" t="s">
        <v>445</v>
      </c>
      <c r="HE209" t="s">
        <v>445</v>
      </c>
      <c r="HG209" t="s">
        <v>2659</v>
      </c>
      <c r="HJ209" t="s">
        <v>2659</v>
      </c>
      <c r="HK209" t="s">
        <v>2659</v>
      </c>
      <c r="HL209" t="s">
        <v>2659</v>
      </c>
      <c r="HO209" t="s">
        <v>2659</v>
      </c>
      <c r="HP209" t="s">
        <v>2659</v>
      </c>
      <c r="HQ209" t="s">
        <v>2670</v>
      </c>
      <c r="HT209" t="s">
        <v>2680</v>
      </c>
      <c r="HU209" t="s">
        <v>2670</v>
      </c>
      <c r="HV209" t="s">
        <v>706</v>
      </c>
      <c r="HY209" t="s">
        <v>706</v>
      </c>
      <c r="HZ209" t="s">
        <v>706</v>
      </c>
      <c r="IA209">
        <v>12</v>
      </c>
      <c r="ID209">
        <v>12</v>
      </c>
      <c r="IF209">
        <v>2</v>
      </c>
      <c r="II209">
        <v>2</v>
      </c>
      <c r="IJ209">
        <v>2</v>
      </c>
      <c r="IK209" t="s">
        <v>445</v>
      </c>
      <c r="IN209" t="s">
        <v>445</v>
      </c>
      <c r="IO209" t="s">
        <v>445</v>
      </c>
      <c r="IP209" t="s">
        <v>421</v>
      </c>
      <c r="IQ209" t="s">
        <v>420</v>
      </c>
      <c r="IR209" t="s">
        <v>421</v>
      </c>
      <c r="IS209" t="s">
        <v>421</v>
      </c>
      <c r="IT209" t="s">
        <v>421</v>
      </c>
      <c r="IU209" t="s">
        <v>447</v>
      </c>
      <c r="IV209" t="s">
        <v>447</v>
      </c>
      <c r="IW209" t="s">
        <v>447</v>
      </c>
      <c r="IX209" t="s">
        <v>447</v>
      </c>
      <c r="IY209" t="s">
        <v>447</v>
      </c>
      <c r="IZ209" t="s">
        <v>2681</v>
      </c>
      <c r="JA209" t="s">
        <v>2681</v>
      </c>
      <c r="JB209" t="s">
        <v>2681</v>
      </c>
      <c r="JC209" t="s">
        <v>2681</v>
      </c>
      <c r="JD209" t="s">
        <v>2681</v>
      </c>
      <c r="JE209" t="s">
        <v>2682</v>
      </c>
      <c r="JF209" t="s">
        <v>2682</v>
      </c>
      <c r="JG209" t="s">
        <v>2682</v>
      </c>
      <c r="JH209" t="s">
        <v>2682</v>
      </c>
      <c r="JI209" t="s">
        <v>2682</v>
      </c>
      <c r="JJ209" t="s">
        <v>2682</v>
      </c>
      <c r="JK209" t="s">
        <v>2682</v>
      </c>
      <c r="JL209" t="s">
        <v>2682</v>
      </c>
      <c r="JM209" t="s">
        <v>2682</v>
      </c>
      <c r="JN209" t="s">
        <v>2682</v>
      </c>
      <c r="JO209">
        <v>1600</v>
      </c>
      <c r="JP209">
        <v>1600</v>
      </c>
      <c r="JQ209" s="5">
        <v>1600</v>
      </c>
      <c r="JR209">
        <v>1600</v>
      </c>
      <c r="JS209">
        <v>1600</v>
      </c>
      <c r="JT209">
        <v>2</v>
      </c>
      <c r="JU209">
        <v>1</v>
      </c>
      <c r="JV209">
        <v>2</v>
      </c>
      <c r="JW209">
        <v>2</v>
      </c>
      <c r="JX209">
        <v>2</v>
      </c>
      <c r="JY209">
        <v>1</v>
      </c>
      <c r="JZ209">
        <v>0</v>
      </c>
      <c r="KA209">
        <v>1</v>
      </c>
      <c r="KB209">
        <v>1</v>
      </c>
      <c r="KC209">
        <v>1</v>
      </c>
      <c r="KD209" t="s">
        <v>421</v>
      </c>
      <c r="KE209" t="s">
        <v>421</v>
      </c>
      <c r="KF209" t="s">
        <v>421</v>
      </c>
      <c r="KG209" t="s">
        <v>421</v>
      </c>
      <c r="KH209" t="s">
        <v>421</v>
      </c>
      <c r="KI209" t="s">
        <v>449</v>
      </c>
      <c r="KJ209" t="s">
        <v>449</v>
      </c>
      <c r="KK209" t="s">
        <v>449</v>
      </c>
      <c r="KL209" t="s">
        <v>449</v>
      </c>
      <c r="KM209" t="s">
        <v>449</v>
      </c>
      <c r="KN209">
        <v>73.25</v>
      </c>
      <c r="KO209">
        <v>40.880000000000003</v>
      </c>
      <c r="KP209">
        <v>70.099999999999994</v>
      </c>
      <c r="KQ209">
        <v>93.65</v>
      </c>
      <c r="KR209">
        <v>82.12</v>
      </c>
      <c r="KX209">
        <v>292.98</v>
      </c>
      <c r="KY209">
        <v>163.51</v>
      </c>
      <c r="KZ209" s="4">
        <v>280.39</v>
      </c>
      <c r="LA209">
        <v>374.6</v>
      </c>
      <c r="LB209">
        <v>328.48</v>
      </c>
      <c r="LC209">
        <v>50</v>
      </c>
      <c r="LD209">
        <v>50</v>
      </c>
      <c r="LE209">
        <v>50</v>
      </c>
      <c r="LF209">
        <v>50</v>
      </c>
      <c r="LG209">
        <v>50</v>
      </c>
      <c r="LH209" t="s">
        <v>450</v>
      </c>
      <c r="LI209" t="s">
        <v>451</v>
      </c>
      <c r="LJ209">
        <v>70.64</v>
      </c>
      <c r="LK209">
        <v>50.09</v>
      </c>
      <c r="LL209">
        <v>66.36</v>
      </c>
      <c r="LM209">
        <v>68.47</v>
      </c>
      <c r="LN209">
        <v>62.85</v>
      </c>
      <c r="LO209">
        <v>283.73</v>
      </c>
      <c r="LP209">
        <v>222.3</v>
      </c>
      <c r="LQ209">
        <v>263.37</v>
      </c>
      <c r="LR209">
        <v>278.08999999999997</v>
      </c>
      <c r="LS209">
        <v>251.12</v>
      </c>
      <c r="LT209">
        <v>91.1</v>
      </c>
      <c r="LU209">
        <v>79.040000000000006</v>
      </c>
      <c r="LV209">
        <v>84.93</v>
      </c>
      <c r="LW209">
        <v>93.38</v>
      </c>
      <c r="LX209">
        <v>82.38</v>
      </c>
      <c r="LY209">
        <v>79.069999999999993</v>
      </c>
      <c r="LZ209">
        <v>57.66</v>
      </c>
      <c r="MA209">
        <v>75.27</v>
      </c>
      <c r="MB209">
        <v>84.86</v>
      </c>
      <c r="MC209">
        <v>74.14</v>
      </c>
      <c r="MD209">
        <v>62.67</v>
      </c>
      <c r="ME209">
        <v>53.05</v>
      </c>
      <c r="MF209">
        <v>58.68</v>
      </c>
      <c r="MG209">
        <v>65.33</v>
      </c>
      <c r="MH209">
        <v>56.56</v>
      </c>
      <c r="MI209">
        <v>70.23</v>
      </c>
      <c r="MJ209">
        <v>63.54</v>
      </c>
      <c r="MK209">
        <v>65.959999999999994</v>
      </c>
      <c r="ML209">
        <v>76</v>
      </c>
      <c r="MM209">
        <v>64.73</v>
      </c>
      <c r="MN209">
        <v>65.849999999999994</v>
      </c>
      <c r="MO209">
        <v>52.9</v>
      </c>
      <c r="MP209">
        <v>60.74</v>
      </c>
      <c r="MQ209">
        <v>69.069999999999993</v>
      </c>
      <c r="MR209">
        <v>59.11</v>
      </c>
      <c r="MS209">
        <v>18.98</v>
      </c>
      <c r="MT209">
        <v>10.68</v>
      </c>
      <c r="MU209">
        <v>22.12</v>
      </c>
      <c r="MV209">
        <v>15.06</v>
      </c>
      <c r="MW209">
        <v>18.04</v>
      </c>
      <c r="MX209">
        <v>75.19</v>
      </c>
      <c r="MY209">
        <v>46.48</v>
      </c>
      <c r="MZ209">
        <v>58.8</v>
      </c>
      <c r="NA209">
        <v>69.83</v>
      </c>
      <c r="NB209">
        <v>61.73</v>
      </c>
      <c r="NC209">
        <v>273.79000000000002</v>
      </c>
      <c r="ND209">
        <v>103.1</v>
      </c>
      <c r="NE209">
        <v>56.61</v>
      </c>
      <c r="NF209">
        <v>19.940000000000001</v>
      </c>
      <c r="NG209">
        <v>228.51</v>
      </c>
      <c r="NH209">
        <v>1109.94</v>
      </c>
      <c r="NI209">
        <v>34.520000000000003</v>
      </c>
      <c r="NJ209">
        <v>20.03</v>
      </c>
      <c r="NK209">
        <v>9.36</v>
      </c>
      <c r="NL209">
        <v>945.81</v>
      </c>
      <c r="NM209">
        <v>71.040000000000006</v>
      </c>
      <c r="NN209">
        <v>51.2</v>
      </c>
      <c r="NO209">
        <v>62.62</v>
      </c>
      <c r="NP209">
        <v>64.78</v>
      </c>
      <c r="NQ209">
        <v>59.51</v>
      </c>
      <c r="NW209">
        <v>24.81</v>
      </c>
      <c r="NX209">
        <v>21.88</v>
      </c>
      <c r="NY209">
        <v>21.88</v>
      </c>
      <c r="OB209">
        <v>22.75</v>
      </c>
      <c r="OC209">
        <v>29.25</v>
      </c>
      <c r="OD209">
        <v>23</v>
      </c>
      <c r="OG209">
        <v>23.13</v>
      </c>
      <c r="OH209">
        <v>29.38</v>
      </c>
      <c r="OI209">
        <v>23.19</v>
      </c>
      <c r="OT209" s="1">
        <v>42034</v>
      </c>
      <c r="OU209" s="1">
        <v>42288</v>
      </c>
      <c r="OV209" t="s">
        <v>452</v>
      </c>
      <c r="OW209" t="s">
        <v>2683</v>
      </c>
    </row>
    <row r="210" spans="1:413" x14ac:dyDescent="0.25">
      <c r="A210">
        <v>2247657</v>
      </c>
      <c r="B210" t="s">
        <v>2684</v>
      </c>
      <c r="C210" t="s">
        <v>2685</v>
      </c>
      <c r="D210" t="s">
        <v>2686</v>
      </c>
      <c r="E210" t="s">
        <v>2687</v>
      </c>
      <c r="G210" t="s">
        <v>514</v>
      </c>
      <c r="H210" t="s">
        <v>515</v>
      </c>
      <c r="I210" t="s">
        <v>547</v>
      </c>
      <c r="J210" t="s">
        <v>421</v>
      </c>
      <c r="K210" t="s">
        <v>420</v>
      </c>
      <c r="L210" t="s">
        <v>421</v>
      </c>
      <c r="N210" t="s">
        <v>421</v>
      </c>
      <c r="O210" t="s">
        <v>421</v>
      </c>
      <c r="P210">
        <v>1</v>
      </c>
      <c r="Q210" t="s">
        <v>684</v>
      </c>
      <c r="R210" t="s">
        <v>423</v>
      </c>
      <c r="S210" t="s">
        <v>424</v>
      </c>
      <c r="T210" t="s">
        <v>841</v>
      </c>
      <c r="U210" t="s">
        <v>842</v>
      </c>
      <c r="AL210" t="s">
        <v>843</v>
      </c>
      <c r="AM210" t="s">
        <v>421</v>
      </c>
      <c r="AN210" t="s">
        <v>843</v>
      </c>
      <c r="AO210" t="s">
        <v>420</v>
      </c>
      <c r="AQ210" t="s">
        <v>420</v>
      </c>
      <c r="AS210" t="s">
        <v>421</v>
      </c>
      <c r="AT210" t="s">
        <v>421</v>
      </c>
      <c r="AU210" t="s">
        <v>420</v>
      </c>
      <c r="AV210" t="s">
        <v>420</v>
      </c>
      <c r="AW210" t="s">
        <v>420</v>
      </c>
      <c r="AX210" t="s">
        <v>421</v>
      </c>
      <c r="AY210" t="s">
        <v>420</v>
      </c>
      <c r="AZ210" t="s">
        <v>420</v>
      </c>
      <c r="BA210" t="s">
        <v>421</v>
      </c>
      <c r="BB210" t="s">
        <v>420</v>
      </c>
      <c r="BC210" t="s">
        <v>420</v>
      </c>
      <c r="BD210" t="s">
        <v>420</v>
      </c>
      <c r="BE210" t="s">
        <v>420</v>
      </c>
      <c r="BF210" t="s">
        <v>420</v>
      </c>
      <c r="BG210" t="s">
        <v>420</v>
      </c>
      <c r="BH210" t="s">
        <v>420</v>
      </c>
      <c r="BI210">
        <v>1</v>
      </c>
      <c r="BJ210">
        <v>4</v>
      </c>
      <c r="BK210">
        <v>32</v>
      </c>
      <c r="BM210" t="s">
        <v>688</v>
      </c>
      <c r="BN210" t="s">
        <v>689</v>
      </c>
      <c r="BO210" t="s">
        <v>690</v>
      </c>
      <c r="BP210" t="s">
        <v>691</v>
      </c>
      <c r="BR210">
        <v>1</v>
      </c>
      <c r="BS210">
        <v>1</v>
      </c>
      <c r="BT210">
        <v>1</v>
      </c>
      <c r="BU210">
        <v>1</v>
      </c>
      <c r="BV210">
        <v>1</v>
      </c>
      <c r="BW210">
        <v>2</v>
      </c>
      <c r="BX210">
        <v>4</v>
      </c>
      <c r="BY210">
        <v>2</v>
      </c>
      <c r="BZ210">
        <v>4</v>
      </c>
      <c r="CA210">
        <v>4</v>
      </c>
      <c r="CB210">
        <v>2</v>
      </c>
      <c r="CC210">
        <v>8</v>
      </c>
      <c r="CD210">
        <v>4</v>
      </c>
      <c r="CE210">
        <v>8</v>
      </c>
      <c r="CF210">
        <v>8</v>
      </c>
      <c r="CG210" t="s">
        <v>429</v>
      </c>
      <c r="CH210" t="s">
        <v>429</v>
      </c>
      <c r="CI210" t="s">
        <v>429</v>
      </c>
      <c r="CJ210" t="s">
        <v>429</v>
      </c>
      <c r="CK210" t="s">
        <v>429</v>
      </c>
      <c r="CL210" t="s">
        <v>2688</v>
      </c>
      <c r="CM210" t="s">
        <v>2689</v>
      </c>
      <c r="CN210" t="s">
        <v>2690</v>
      </c>
      <c r="CO210" t="s">
        <v>2691</v>
      </c>
      <c r="CP210" t="s">
        <v>2692</v>
      </c>
      <c r="CQ210">
        <v>3.2</v>
      </c>
      <c r="CR210">
        <v>1.8</v>
      </c>
      <c r="CS210">
        <v>3.4</v>
      </c>
      <c r="CT210">
        <v>3.7</v>
      </c>
      <c r="CU210">
        <v>3.4</v>
      </c>
      <c r="CV210">
        <v>4</v>
      </c>
      <c r="CW210">
        <v>4</v>
      </c>
      <c r="CX210">
        <v>4</v>
      </c>
      <c r="CY210">
        <v>4</v>
      </c>
      <c r="CZ210">
        <v>4</v>
      </c>
      <c r="DA210" t="s">
        <v>502</v>
      </c>
      <c r="DB210" t="s">
        <v>502</v>
      </c>
      <c r="DC210" t="s">
        <v>502</v>
      </c>
      <c r="DD210" t="s">
        <v>502</v>
      </c>
      <c r="DE210" t="s">
        <v>502</v>
      </c>
      <c r="DF210" t="s">
        <v>553</v>
      </c>
      <c r="DG210" t="s">
        <v>526</v>
      </c>
      <c r="DH210" t="s">
        <v>526</v>
      </c>
      <c r="DI210" t="s">
        <v>526</v>
      </c>
      <c r="DJ210" t="s">
        <v>526</v>
      </c>
      <c r="DK210">
        <v>1.6</v>
      </c>
      <c r="DL210">
        <v>1.6</v>
      </c>
      <c r="DM210">
        <v>1.6</v>
      </c>
      <c r="DN210">
        <v>1.6</v>
      </c>
      <c r="DO210">
        <v>1.6</v>
      </c>
      <c r="DP210">
        <v>4</v>
      </c>
      <c r="DQ210">
        <v>8</v>
      </c>
      <c r="DR210">
        <v>8</v>
      </c>
      <c r="DS210">
        <v>8</v>
      </c>
      <c r="DT210">
        <v>8</v>
      </c>
      <c r="DU210">
        <v>2</v>
      </c>
      <c r="DV210">
        <v>1</v>
      </c>
      <c r="DW210">
        <v>2</v>
      </c>
      <c r="DX210">
        <v>4</v>
      </c>
      <c r="DY210">
        <v>4</v>
      </c>
      <c r="DZ210">
        <v>8</v>
      </c>
      <c r="EA210">
        <v>8</v>
      </c>
      <c r="EB210">
        <v>16</v>
      </c>
      <c r="EC210">
        <v>32</v>
      </c>
      <c r="ED210">
        <v>32</v>
      </c>
      <c r="EE210">
        <v>0</v>
      </c>
      <c r="EF210">
        <v>0</v>
      </c>
      <c r="EG210">
        <v>0</v>
      </c>
      <c r="EH210">
        <v>0</v>
      </c>
      <c r="EI210">
        <v>0</v>
      </c>
      <c r="EJ210">
        <v>2</v>
      </c>
      <c r="EK210">
        <v>1</v>
      </c>
      <c r="EL210">
        <v>2</v>
      </c>
      <c r="EM210">
        <v>2</v>
      </c>
      <c r="EN210">
        <v>2</v>
      </c>
      <c r="EO210" t="s">
        <v>725</v>
      </c>
      <c r="EP210" t="s">
        <v>725</v>
      </c>
      <c r="EQ210" t="s">
        <v>725</v>
      </c>
      <c r="ER210" t="s">
        <v>725</v>
      </c>
      <c r="ES210" t="s">
        <v>725</v>
      </c>
      <c r="ET210" t="s">
        <v>725</v>
      </c>
      <c r="EU210" t="s">
        <v>725</v>
      </c>
      <c r="EV210" t="s">
        <v>725</v>
      </c>
      <c r="EW210" t="s">
        <v>725</v>
      </c>
      <c r="EX210" t="s">
        <v>725</v>
      </c>
      <c r="EY210">
        <v>5720</v>
      </c>
      <c r="EZ210">
        <v>5720</v>
      </c>
      <c r="FA210">
        <v>5720</v>
      </c>
      <c r="FB210">
        <v>5720</v>
      </c>
      <c r="FC210">
        <v>5720</v>
      </c>
      <c r="FD210" t="s">
        <v>444</v>
      </c>
      <c r="FE210" t="s">
        <v>444</v>
      </c>
      <c r="FF210" t="s">
        <v>444</v>
      </c>
      <c r="FG210" t="s">
        <v>444</v>
      </c>
      <c r="FH210" t="s">
        <v>444</v>
      </c>
      <c r="FI210">
        <v>1</v>
      </c>
      <c r="FJ210">
        <v>10</v>
      </c>
      <c r="FK210">
        <v>1</v>
      </c>
      <c r="FL210">
        <v>1</v>
      </c>
      <c r="FM210">
        <v>1</v>
      </c>
      <c r="FN210">
        <v>2</v>
      </c>
      <c r="FO210">
        <v>2</v>
      </c>
      <c r="FP210">
        <v>2</v>
      </c>
      <c r="FQ210">
        <v>2</v>
      </c>
      <c r="FR210">
        <v>2</v>
      </c>
      <c r="FS210" t="s">
        <v>504</v>
      </c>
      <c r="FT210" t="s">
        <v>504</v>
      </c>
      <c r="FU210" t="s">
        <v>504</v>
      </c>
      <c r="FV210" t="s">
        <v>504</v>
      </c>
      <c r="FW210" t="s">
        <v>504</v>
      </c>
      <c r="FX210" t="s">
        <v>429</v>
      </c>
      <c r="FZ210" t="s">
        <v>429</v>
      </c>
      <c r="GA210" t="s">
        <v>744</v>
      </c>
      <c r="GB210" t="s">
        <v>744</v>
      </c>
      <c r="GC210" t="s">
        <v>429</v>
      </c>
      <c r="GE210" t="s">
        <v>429</v>
      </c>
      <c r="GF210" t="s">
        <v>744</v>
      </c>
      <c r="GG210" t="s">
        <v>744</v>
      </c>
      <c r="GH210" t="s">
        <v>624</v>
      </c>
      <c r="GJ210" t="s">
        <v>849</v>
      </c>
      <c r="GK210" t="s">
        <v>850</v>
      </c>
      <c r="GL210" t="s">
        <v>850</v>
      </c>
      <c r="GM210" t="s">
        <v>444</v>
      </c>
      <c r="GO210" t="s">
        <v>444</v>
      </c>
      <c r="GP210" t="s">
        <v>444</v>
      </c>
      <c r="GQ210" t="s">
        <v>444</v>
      </c>
      <c r="GR210">
        <v>5</v>
      </c>
      <c r="GT210">
        <v>2.5</v>
      </c>
      <c r="GU210">
        <v>1</v>
      </c>
      <c r="GW210">
        <v>2</v>
      </c>
      <c r="GY210">
        <v>4</v>
      </c>
      <c r="GZ210">
        <v>1</v>
      </c>
      <c r="HB210" t="s">
        <v>445</v>
      </c>
      <c r="HD210" t="s">
        <v>445</v>
      </c>
      <c r="HE210" t="s">
        <v>445</v>
      </c>
      <c r="HI210" t="s">
        <v>679</v>
      </c>
      <c r="HN210" t="s">
        <v>679</v>
      </c>
      <c r="HS210" t="s">
        <v>850</v>
      </c>
      <c r="HX210" t="s">
        <v>444</v>
      </c>
      <c r="IC210">
        <v>1</v>
      </c>
      <c r="IH210">
        <v>1</v>
      </c>
      <c r="IM210" t="s">
        <v>445</v>
      </c>
      <c r="IP210" t="s">
        <v>420</v>
      </c>
      <c r="IQ210" t="s">
        <v>420</v>
      </c>
      <c r="IR210" t="s">
        <v>420</v>
      </c>
      <c r="IS210" t="s">
        <v>420</v>
      </c>
      <c r="IT210" t="s">
        <v>420</v>
      </c>
      <c r="IU210" t="s">
        <v>490</v>
      </c>
      <c r="IV210" t="s">
        <v>490</v>
      </c>
      <c r="IW210" t="s">
        <v>490</v>
      </c>
      <c r="IX210" t="s">
        <v>490</v>
      </c>
      <c r="IY210" t="s">
        <v>490</v>
      </c>
      <c r="IZ210" t="s">
        <v>679</v>
      </c>
      <c r="JA210" t="s">
        <v>679</v>
      </c>
      <c r="JB210" t="s">
        <v>679</v>
      </c>
      <c r="JC210" t="s">
        <v>679</v>
      </c>
      <c r="JD210" t="s">
        <v>679</v>
      </c>
      <c r="JE210" t="s">
        <v>851</v>
      </c>
      <c r="JF210" t="s">
        <v>851</v>
      </c>
      <c r="JG210" t="s">
        <v>851</v>
      </c>
      <c r="JH210" t="s">
        <v>852</v>
      </c>
      <c r="JI210" t="s">
        <v>852</v>
      </c>
      <c r="JJ210" t="s">
        <v>851</v>
      </c>
      <c r="JK210" t="s">
        <v>851</v>
      </c>
      <c r="JL210" t="s">
        <v>851</v>
      </c>
      <c r="JM210" t="s">
        <v>852</v>
      </c>
      <c r="JN210" t="s">
        <v>852</v>
      </c>
      <c r="JO210">
        <v>250</v>
      </c>
      <c r="JP210">
        <v>250</v>
      </c>
      <c r="JQ210" s="5">
        <v>250</v>
      </c>
      <c r="JR210">
        <v>250</v>
      </c>
      <c r="JS210">
        <v>250</v>
      </c>
      <c r="JT210">
        <v>1</v>
      </c>
      <c r="JU210">
        <v>1</v>
      </c>
      <c r="JV210">
        <v>1</v>
      </c>
      <c r="JW210">
        <v>1</v>
      </c>
      <c r="JX210">
        <v>1</v>
      </c>
      <c r="JY210">
        <v>0</v>
      </c>
      <c r="KD210" t="s">
        <v>421</v>
      </c>
      <c r="KE210" t="s">
        <v>421</v>
      </c>
      <c r="KF210" t="s">
        <v>421</v>
      </c>
      <c r="KG210" t="s">
        <v>421</v>
      </c>
      <c r="KH210" t="s">
        <v>421</v>
      </c>
      <c r="KI210" t="s">
        <v>449</v>
      </c>
      <c r="KJ210" t="s">
        <v>449</v>
      </c>
      <c r="KK210" t="s">
        <v>449</v>
      </c>
      <c r="KL210" t="s">
        <v>449</v>
      </c>
      <c r="KM210" t="s">
        <v>449</v>
      </c>
      <c r="KN210">
        <v>31.6</v>
      </c>
      <c r="KO210">
        <v>24.4</v>
      </c>
      <c r="KP210">
        <v>35.299999999999997</v>
      </c>
      <c r="KQ210">
        <v>41.9</v>
      </c>
      <c r="KR210">
        <v>30.7</v>
      </c>
      <c r="KS210">
        <v>66</v>
      </c>
      <c r="KT210">
        <v>58</v>
      </c>
      <c r="KU210">
        <v>76</v>
      </c>
      <c r="KV210">
        <v>84</v>
      </c>
      <c r="KW210">
        <v>84</v>
      </c>
      <c r="KX210">
        <v>31.6</v>
      </c>
      <c r="KY210">
        <v>24.4</v>
      </c>
      <c r="KZ210" s="4">
        <v>35.299999999999997</v>
      </c>
      <c r="LA210">
        <v>41.9</v>
      </c>
      <c r="LB210">
        <v>30.7</v>
      </c>
      <c r="LC210">
        <v>50</v>
      </c>
      <c r="LD210">
        <v>50</v>
      </c>
      <c r="LE210">
        <v>50</v>
      </c>
      <c r="LF210">
        <v>50</v>
      </c>
      <c r="LG210">
        <v>50</v>
      </c>
      <c r="LH210" t="s">
        <v>450</v>
      </c>
      <c r="LI210" t="s">
        <v>451</v>
      </c>
      <c r="LJ210">
        <v>30.19</v>
      </c>
      <c r="LK210">
        <v>55.38</v>
      </c>
      <c r="LL210">
        <v>34.159999999999997</v>
      </c>
      <c r="LM210">
        <v>42.68</v>
      </c>
      <c r="LN210">
        <v>54.46</v>
      </c>
      <c r="LO210">
        <v>25.71</v>
      </c>
      <c r="LP210">
        <v>264.89999999999998</v>
      </c>
      <c r="LQ210">
        <v>26.61</v>
      </c>
      <c r="LR210">
        <v>226.88</v>
      </c>
      <c r="LS210">
        <v>279.3</v>
      </c>
      <c r="LT210">
        <v>34.619999999999997</v>
      </c>
      <c r="LU210">
        <v>71.59</v>
      </c>
      <c r="LV210">
        <v>25.92</v>
      </c>
      <c r="LW210">
        <v>50.39</v>
      </c>
      <c r="LX210">
        <v>60.66</v>
      </c>
      <c r="LY210">
        <v>25.22</v>
      </c>
      <c r="LZ210">
        <v>55.66</v>
      </c>
      <c r="MA210">
        <v>33.74</v>
      </c>
      <c r="MB210">
        <v>47.46</v>
      </c>
      <c r="MC210">
        <v>58.15</v>
      </c>
      <c r="MD210">
        <v>28.11</v>
      </c>
      <c r="ME210">
        <v>48.35</v>
      </c>
      <c r="MF210">
        <v>27.71</v>
      </c>
      <c r="MG210">
        <v>36.72</v>
      </c>
      <c r="MH210">
        <v>45.42</v>
      </c>
      <c r="MI210">
        <v>23.24</v>
      </c>
      <c r="MJ210">
        <v>61.98</v>
      </c>
      <c r="MK210">
        <v>30.97</v>
      </c>
      <c r="ML210">
        <v>41.75</v>
      </c>
      <c r="MM210">
        <v>51.58</v>
      </c>
      <c r="MN210">
        <v>27.91</v>
      </c>
      <c r="MO210">
        <v>53.12</v>
      </c>
      <c r="MP210">
        <v>29.03</v>
      </c>
      <c r="MQ210">
        <v>39.81</v>
      </c>
      <c r="MR210">
        <v>49.64</v>
      </c>
      <c r="MS210">
        <v>20.7</v>
      </c>
      <c r="MT210">
        <v>18.84</v>
      </c>
      <c r="MU210">
        <v>30.04</v>
      </c>
      <c r="MV210">
        <v>29.59</v>
      </c>
      <c r="MW210">
        <v>38.76</v>
      </c>
      <c r="MX210">
        <v>32.200000000000003</v>
      </c>
      <c r="MY210">
        <v>52.76</v>
      </c>
      <c r="MZ210">
        <v>46.27</v>
      </c>
      <c r="NA210">
        <v>79.52</v>
      </c>
      <c r="NB210">
        <v>100.59</v>
      </c>
      <c r="NC210">
        <v>136.46</v>
      </c>
      <c r="ND210">
        <v>53.93</v>
      </c>
      <c r="NE210">
        <v>114.71</v>
      </c>
      <c r="NF210">
        <v>163.87</v>
      </c>
      <c r="NG210">
        <v>1126.33</v>
      </c>
      <c r="NH210">
        <v>87.12</v>
      </c>
      <c r="NI210">
        <v>28.55</v>
      </c>
      <c r="NJ210">
        <v>41.12</v>
      </c>
      <c r="NK210">
        <v>129.36000000000001</v>
      </c>
      <c r="NL210">
        <v>3166.48</v>
      </c>
      <c r="NM210">
        <v>39.25</v>
      </c>
      <c r="NN210">
        <v>71.150000000000006</v>
      </c>
      <c r="NO210">
        <v>38.89</v>
      </c>
      <c r="NP210">
        <v>54.26</v>
      </c>
      <c r="NQ210">
        <v>67.41</v>
      </c>
      <c r="NW210">
        <v>20.8</v>
      </c>
      <c r="NX210">
        <v>21.1</v>
      </c>
      <c r="NY210">
        <v>24.3</v>
      </c>
      <c r="OB210">
        <v>20.9</v>
      </c>
      <c r="OC210">
        <v>21.1</v>
      </c>
      <c r="OD210">
        <v>24.9</v>
      </c>
      <c r="OG210">
        <v>21</v>
      </c>
      <c r="OH210">
        <v>21.1</v>
      </c>
      <c r="OI210">
        <v>24.9</v>
      </c>
      <c r="OT210" s="1">
        <v>42310</v>
      </c>
      <c r="OU210" s="1">
        <v>42257</v>
      </c>
      <c r="OV210" t="s">
        <v>452</v>
      </c>
      <c r="OW210" t="s">
        <v>2693</v>
      </c>
    </row>
    <row r="211" spans="1:413" x14ac:dyDescent="0.25">
      <c r="A211">
        <v>2247668</v>
      </c>
      <c r="B211" t="s">
        <v>2684</v>
      </c>
      <c r="C211" t="s">
        <v>2685</v>
      </c>
      <c r="D211" t="s">
        <v>2694</v>
      </c>
      <c r="E211" t="s">
        <v>2695</v>
      </c>
      <c r="G211" t="s">
        <v>514</v>
      </c>
      <c r="H211" t="s">
        <v>515</v>
      </c>
      <c r="I211" t="s">
        <v>585</v>
      </c>
      <c r="J211" t="s">
        <v>421</v>
      </c>
      <c r="K211" t="s">
        <v>420</v>
      </c>
      <c r="L211" t="s">
        <v>421</v>
      </c>
      <c r="N211" t="s">
        <v>421</v>
      </c>
      <c r="O211" t="s">
        <v>421</v>
      </c>
      <c r="P211">
        <v>2</v>
      </c>
      <c r="Q211" t="s">
        <v>684</v>
      </c>
      <c r="R211" t="s">
        <v>423</v>
      </c>
      <c r="S211" t="s">
        <v>424</v>
      </c>
      <c r="T211" t="s">
        <v>424</v>
      </c>
      <c r="U211" t="s">
        <v>576</v>
      </c>
      <c r="AL211" t="s">
        <v>843</v>
      </c>
      <c r="AM211" t="s">
        <v>421</v>
      </c>
      <c r="AN211" t="s">
        <v>843</v>
      </c>
      <c r="AO211" t="s">
        <v>421</v>
      </c>
      <c r="AQ211" t="s">
        <v>421</v>
      </c>
      <c r="AS211" t="s">
        <v>421</v>
      </c>
      <c r="AT211" t="s">
        <v>421</v>
      </c>
      <c r="AU211" t="s">
        <v>420</v>
      </c>
      <c r="AV211" t="s">
        <v>420</v>
      </c>
      <c r="AW211" t="s">
        <v>421</v>
      </c>
      <c r="AX211" t="s">
        <v>420</v>
      </c>
      <c r="AY211" t="s">
        <v>421</v>
      </c>
      <c r="AZ211" t="s">
        <v>421</v>
      </c>
      <c r="BA211" t="s">
        <v>421</v>
      </c>
      <c r="BB211" t="s">
        <v>420</v>
      </c>
      <c r="BC211" t="s">
        <v>421</v>
      </c>
      <c r="BD211" t="s">
        <v>420</v>
      </c>
      <c r="BE211" t="s">
        <v>421</v>
      </c>
      <c r="BF211" t="s">
        <v>420</v>
      </c>
      <c r="BG211" t="s">
        <v>420</v>
      </c>
      <c r="BH211" t="s">
        <v>420</v>
      </c>
      <c r="BI211">
        <v>2</v>
      </c>
      <c r="BJ211">
        <v>24</v>
      </c>
      <c r="BK211">
        <v>768</v>
      </c>
      <c r="BM211" t="s">
        <v>688</v>
      </c>
      <c r="BN211" t="s">
        <v>689</v>
      </c>
      <c r="BO211" t="s">
        <v>690</v>
      </c>
      <c r="BP211" t="s">
        <v>691</v>
      </c>
      <c r="BR211">
        <v>2</v>
      </c>
      <c r="BS211">
        <v>2</v>
      </c>
      <c r="BT211">
        <v>2</v>
      </c>
      <c r="BU211">
        <v>2</v>
      </c>
      <c r="BV211">
        <v>2</v>
      </c>
      <c r="BW211">
        <v>4</v>
      </c>
      <c r="BX211">
        <v>12</v>
      </c>
      <c r="BY211">
        <v>12</v>
      </c>
      <c r="BZ211">
        <v>10</v>
      </c>
      <c r="CA211">
        <v>18</v>
      </c>
      <c r="CB211">
        <v>8</v>
      </c>
      <c r="CC211">
        <v>24</v>
      </c>
      <c r="CD211">
        <v>24</v>
      </c>
      <c r="CE211">
        <v>20</v>
      </c>
      <c r="CF211">
        <v>36</v>
      </c>
      <c r="CG211" t="s">
        <v>429</v>
      </c>
      <c r="CH211" t="s">
        <v>429</v>
      </c>
      <c r="CI211" t="s">
        <v>429</v>
      </c>
      <c r="CJ211" t="s">
        <v>429</v>
      </c>
      <c r="CK211" t="s">
        <v>429</v>
      </c>
      <c r="CL211" t="s">
        <v>1265</v>
      </c>
      <c r="CM211" t="s">
        <v>1266</v>
      </c>
      <c r="CN211" t="s">
        <v>1267</v>
      </c>
      <c r="CO211" t="s">
        <v>1268</v>
      </c>
      <c r="CP211" t="s">
        <v>1269</v>
      </c>
      <c r="CQ211">
        <v>3.5</v>
      </c>
      <c r="CR211">
        <v>1.8</v>
      </c>
      <c r="CS211">
        <v>2.6</v>
      </c>
      <c r="CT211">
        <v>3.1</v>
      </c>
      <c r="CU211">
        <v>2.2999999999999998</v>
      </c>
      <c r="CV211">
        <v>24</v>
      </c>
      <c r="CW211">
        <v>24</v>
      </c>
      <c r="CX211">
        <v>24</v>
      </c>
      <c r="CY211">
        <v>24</v>
      </c>
      <c r="CZ211">
        <v>24</v>
      </c>
      <c r="DA211" t="s">
        <v>920</v>
      </c>
      <c r="DB211" t="s">
        <v>920</v>
      </c>
      <c r="DC211" t="s">
        <v>502</v>
      </c>
      <c r="DD211" t="s">
        <v>502</v>
      </c>
      <c r="DE211" t="s">
        <v>502</v>
      </c>
      <c r="DF211" t="s">
        <v>1270</v>
      </c>
      <c r="DG211" t="s">
        <v>1270</v>
      </c>
      <c r="DH211" t="s">
        <v>1271</v>
      </c>
      <c r="DI211" t="s">
        <v>1270</v>
      </c>
      <c r="DJ211" t="s">
        <v>1270</v>
      </c>
      <c r="DK211">
        <v>2.13</v>
      </c>
      <c r="DL211">
        <v>2.13</v>
      </c>
      <c r="DM211">
        <v>2.13</v>
      </c>
      <c r="DN211">
        <v>2.13</v>
      </c>
      <c r="DO211">
        <v>2.13</v>
      </c>
      <c r="DP211">
        <v>8</v>
      </c>
      <c r="DQ211">
        <v>4</v>
      </c>
      <c r="DR211">
        <v>16</v>
      </c>
      <c r="DS211">
        <v>32</v>
      </c>
      <c r="DT211">
        <v>16</v>
      </c>
      <c r="DU211">
        <v>4</v>
      </c>
      <c r="DV211">
        <v>4</v>
      </c>
      <c r="DW211">
        <v>8</v>
      </c>
      <c r="DX211">
        <v>24</v>
      </c>
      <c r="DY211">
        <v>16</v>
      </c>
      <c r="DZ211">
        <v>32</v>
      </c>
      <c r="EA211">
        <v>16</v>
      </c>
      <c r="EB211">
        <v>128</v>
      </c>
      <c r="EC211">
        <v>768</v>
      </c>
      <c r="ED211">
        <v>256</v>
      </c>
      <c r="EE211">
        <v>0</v>
      </c>
      <c r="EF211">
        <v>1</v>
      </c>
      <c r="EG211">
        <v>0</v>
      </c>
      <c r="EH211">
        <v>24</v>
      </c>
      <c r="EI211">
        <v>10</v>
      </c>
      <c r="EJ211">
        <v>2</v>
      </c>
      <c r="EK211">
        <v>0</v>
      </c>
      <c r="EL211">
        <v>6</v>
      </c>
      <c r="EM211">
        <v>0</v>
      </c>
      <c r="EN211">
        <v>0</v>
      </c>
      <c r="EO211" t="s">
        <v>679</v>
      </c>
      <c r="EP211" t="s">
        <v>679</v>
      </c>
      <c r="EQ211" t="s">
        <v>679</v>
      </c>
      <c r="ER211" t="s">
        <v>679</v>
      </c>
      <c r="ES211" t="s">
        <v>679</v>
      </c>
      <c r="ET211" t="s">
        <v>679</v>
      </c>
      <c r="EU211" t="s">
        <v>679</v>
      </c>
      <c r="EV211" t="s">
        <v>679</v>
      </c>
      <c r="EW211" t="s">
        <v>679</v>
      </c>
      <c r="EX211" t="s">
        <v>679</v>
      </c>
      <c r="EY211" t="s">
        <v>1272</v>
      </c>
      <c r="EZ211" t="s">
        <v>1272</v>
      </c>
      <c r="FA211" t="s">
        <v>1272</v>
      </c>
      <c r="FB211" t="s">
        <v>1272</v>
      </c>
      <c r="FC211" t="s">
        <v>1272</v>
      </c>
      <c r="FD211" t="s">
        <v>444</v>
      </c>
      <c r="FE211" t="s">
        <v>444</v>
      </c>
      <c r="FF211" t="s">
        <v>444</v>
      </c>
      <c r="FG211" t="s">
        <v>444</v>
      </c>
      <c r="FH211" t="s">
        <v>444</v>
      </c>
      <c r="FI211">
        <v>1</v>
      </c>
      <c r="FJ211">
        <v>1</v>
      </c>
      <c r="FK211">
        <v>1</v>
      </c>
      <c r="FL211">
        <v>1</v>
      </c>
      <c r="FM211">
        <v>1</v>
      </c>
      <c r="FN211">
        <v>1</v>
      </c>
      <c r="FO211">
        <v>1</v>
      </c>
      <c r="FP211">
        <v>1</v>
      </c>
      <c r="FQ211">
        <v>1</v>
      </c>
      <c r="FR211">
        <v>1</v>
      </c>
      <c r="FS211" t="s">
        <v>504</v>
      </c>
      <c r="FT211" t="s">
        <v>504</v>
      </c>
      <c r="FU211" t="s">
        <v>504</v>
      </c>
      <c r="FV211" t="s">
        <v>504</v>
      </c>
      <c r="FW211" t="s">
        <v>504</v>
      </c>
      <c r="FX211" t="s">
        <v>429</v>
      </c>
      <c r="FY211" t="s">
        <v>429</v>
      </c>
      <c r="FZ211" t="s">
        <v>429</v>
      </c>
      <c r="GA211" t="s">
        <v>725</v>
      </c>
      <c r="GB211" t="s">
        <v>429</v>
      </c>
      <c r="GC211" t="s">
        <v>429</v>
      </c>
      <c r="GD211" t="s">
        <v>429</v>
      </c>
      <c r="GE211" t="s">
        <v>429</v>
      </c>
      <c r="GF211" t="s">
        <v>725</v>
      </c>
      <c r="GG211" t="s">
        <v>429</v>
      </c>
      <c r="GH211" t="s">
        <v>1273</v>
      </c>
      <c r="GI211" t="s">
        <v>1274</v>
      </c>
      <c r="GJ211" t="s">
        <v>1274</v>
      </c>
      <c r="GK211" t="s">
        <v>1275</v>
      </c>
      <c r="GL211" t="s">
        <v>1276</v>
      </c>
      <c r="GM211" t="s">
        <v>444</v>
      </c>
      <c r="GN211" t="s">
        <v>444</v>
      </c>
      <c r="GO211" t="s">
        <v>444</v>
      </c>
      <c r="GP211" t="s">
        <v>444</v>
      </c>
      <c r="GQ211" t="s">
        <v>444</v>
      </c>
      <c r="GR211">
        <v>1</v>
      </c>
      <c r="GS211">
        <v>1</v>
      </c>
      <c r="GT211">
        <v>1</v>
      </c>
      <c r="GU211">
        <v>1</v>
      </c>
      <c r="GW211">
        <v>4</v>
      </c>
      <c r="GX211">
        <v>4</v>
      </c>
      <c r="GY211">
        <v>4</v>
      </c>
      <c r="GZ211">
        <v>4</v>
      </c>
      <c r="HB211" t="s">
        <v>445</v>
      </c>
      <c r="HC211" t="s">
        <v>445</v>
      </c>
      <c r="HD211" t="s">
        <v>445</v>
      </c>
      <c r="HE211" t="s">
        <v>445</v>
      </c>
      <c r="HJ211" t="s">
        <v>679</v>
      </c>
      <c r="HK211" t="s">
        <v>725</v>
      </c>
      <c r="HO211" t="s">
        <v>679</v>
      </c>
      <c r="HP211" t="s">
        <v>725</v>
      </c>
      <c r="HT211" t="s">
        <v>1277</v>
      </c>
      <c r="HU211" t="s">
        <v>1278</v>
      </c>
      <c r="HY211" t="s">
        <v>444</v>
      </c>
      <c r="HZ211" t="s">
        <v>444</v>
      </c>
      <c r="ID211">
        <v>10</v>
      </c>
      <c r="II211">
        <v>2</v>
      </c>
      <c r="IJ211">
        <v>2</v>
      </c>
      <c r="IN211" t="s">
        <v>445</v>
      </c>
      <c r="IO211" t="s">
        <v>445</v>
      </c>
      <c r="IP211" t="s">
        <v>421</v>
      </c>
      <c r="IQ211" t="s">
        <v>421</v>
      </c>
      <c r="IR211" t="s">
        <v>421</v>
      </c>
      <c r="IS211" t="s">
        <v>421</v>
      </c>
      <c r="IT211" t="s">
        <v>421</v>
      </c>
      <c r="IU211" t="s">
        <v>447</v>
      </c>
      <c r="IV211" t="s">
        <v>447</v>
      </c>
      <c r="IW211" t="s">
        <v>447</v>
      </c>
      <c r="IX211" t="s">
        <v>447</v>
      </c>
      <c r="IY211" t="s">
        <v>447</v>
      </c>
      <c r="IZ211" t="s">
        <v>679</v>
      </c>
      <c r="JA211" t="s">
        <v>679</v>
      </c>
      <c r="JB211" t="s">
        <v>679</v>
      </c>
      <c r="JC211" t="s">
        <v>679</v>
      </c>
      <c r="JD211" t="s">
        <v>679</v>
      </c>
      <c r="JE211" t="s">
        <v>1211</v>
      </c>
      <c r="JF211" t="s">
        <v>1279</v>
      </c>
      <c r="JG211" t="s">
        <v>1280</v>
      </c>
      <c r="JH211" t="s">
        <v>709</v>
      </c>
      <c r="JI211" t="s">
        <v>1281</v>
      </c>
      <c r="JJ211" t="s">
        <v>1211</v>
      </c>
      <c r="JK211" t="s">
        <v>1279</v>
      </c>
      <c r="JL211" t="s">
        <v>1280</v>
      </c>
      <c r="JM211" t="s">
        <v>709</v>
      </c>
      <c r="JN211" t="s">
        <v>1281</v>
      </c>
      <c r="JO211">
        <v>495</v>
      </c>
      <c r="JP211">
        <v>495</v>
      </c>
      <c r="JQ211" s="5">
        <v>750</v>
      </c>
      <c r="JR211">
        <v>1100</v>
      </c>
      <c r="JS211">
        <v>750</v>
      </c>
      <c r="JT211">
        <v>2</v>
      </c>
      <c r="JU211">
        <v>2</v>
      </c>
      <c r="JV211">
        <v>2</v>
      </c>
      <c r="JW211">
        <v>2</v>
      </c>
      <c r="JX211">
        <v>2</v>
      </c>
      <c r="JY211">
        <v>2</v>
      </c>
      <c r="JZ211">
        <v>2</v>
      </c>
      <c r="KA211">
        <v>2</v>
      </c>
      <c r="KB211">
        <v>2</v>
      </c>
      <c r="KC211">
        <v>2</v>
      </c>
      <c r="KD211" t="s">
        <v>421</v>
      </c>
      <c r="KE211" t="s">
        <v>421</v>
      </c>
      <c r="KF211" t="s">
        <v>421</v>
      </c>
      <c r="KG211" t="s">
        <v>421</v>
      </c>
      <c r="KH211" t="s">
        <v>421</v>
      </c>
      <c r="KI211" t="s">
        <v>535</v>
      </c>
      <c r="KJ211" t="s">
        <v>535</v>
      </c>
      <c r="KK211" t="s">
        <v>535</v>
      </c>
      <c r="KL211" t="s">
        <v>535</v>
      </c>
      <c r="KM211" t="s">
        <v>535</v>
      </c>
      <c r="KN211">
        <v>126.9</v>
      </c>
      <c r="KO211">
        <v>97.4</v>
      </c>
      <c r="KP211">
        <v>168.5</v>
      </c>
      <c r="KQ211">
        <v>196.4</v>
      </c>
      <c r="KR211">
        <v>169.2</v>
      </c>
      <c r="KS211">
        <v>205</v>
      </c>
      <c r="KT211">
        <v>185</v>
      </c>
      <c r="KU211">
        <v>309</v>
      </c>
      <c r="KV211">
        <v>949</v>
      </c>
      <c r="KW211">
        <v>441</v>
      </c>
      <c r="KX211">
        <v>126.9</v>
      </c>
      <c r="KY211">
        <v>97.4</v>
      </c>
      <c r="KZ211" s="4">
        <v>168.5</v>
      </c>
      <c r="LA211">
        <v>196.4</v>
      </c>
      <c r="LB211">
        <v>169.2</v>
      </c>
      <c r="LC211">
        <v>60</v>
      </c>
      <c r="LD211">
        <v>60</v>
      </c>
      <c r="LE211">
        <v>60</v>
      </c>
      <c r="LF211">
        <v>60</v>
      </c>
      <c r="LG211">
        <v>60</v>
      </c>
      <c r="LH211" t="s">
        <v>450</v>
      </c>
      <c r="LI211" t="s">
        <v>451</v>
      </c>
      <c r="LJ211">
        <v>39.06</v>
      </c>
      <c r="LK211">
        <v>64.34</v>
      </c>
      <c r="LL211">
        <v>57.35</v>
      </c>
      <c r="LM211">
        <v>38.49</v>
      </c>
      <c r="LN211">
        <v>68.2</v>
      </c>
      <c r="LO211">
        <v>183.43</v>
      </c>
      <c r="LP211">
        <v>238.05</v>
      </c>
      <c r="LQ211">
        <v>265.29000000000002</v>
      </c>
      <c r="LR211">
        <v>165.81</v>
      </c>
      <c r="LS211">
        <v>292.37</v>
      </c>
      <c r="LT211">
        <v>48.81</v>
      </c>
      <c r="LU211">
        <v>89.55</v>
      </c>
      <c r="LV211">
        <v>75.17</v>
      </c>
      <c r="LW211">
        <v>54.7</v>
      </c>
      <c r="LX211">
        <v>91.76</v>
      </c>
      <c r="LY211">
        <v>40.770000000000003</v>
      </c>
      <c r="LZ211">
        <v>69.67</v>
      </c>
      <c r="MA211">
        <v>62.45</v>
      </c>
      <c r="MB211">
        <v>46.23</v>
      </c>
      <c r="MC211">
        <v>75.61</v>
      </c>
      <c r="MD211">
        <v>33.54</v>
      </c>
      <c r="ME211">
        <v>59.92</v>
      </c>
      <c r="MF211">
        <v>49.19</v>
      </c>
      <c r="MG211">
        <v>35.36</v>
      </c>
      <c r="MH211">
        <v>59.75</v>
      </c>
      <c r="MI211">
        <v>36.85</v>
      </c>
      <c r="MJ211">
        <v>77.12</v>
      </c>
      <c r="MK211">
        <v>55.17</v>
      </c>
      <c r="ML211">
        <v>40.479999999999997</v>
      </c>
      <c r="MM211">
        <v>66.95</v>
      </c>
      <c r="MN211">
        <v>35.01</v>
      </c>
      <c r="MO211">
        <v>65.98</v>
      </c>
      <c r="MP211">
        <v>53.1</v>
      </c>
      <c r="MQ211">
        <v>38.89</v>
      </c>
      <c r="MR211">
        <v>66.47</v>
      </c>
      <c r="MS211">
        <v>34.25</v>
      </c>
      <c r="MT211">
        <v>23.39</v>
      </c>
      <c r="MU211">
        <v>72.73</v>
      </c>
      <c r="MV211">
        <v>110.21</v>
      </c>
      <c r="MW211">
        <v>112.91</v>
      </c>
      <c r="MX211">
        <v>73.760000000000005</v>
      </c>
      <c r="MY211">
        <v>93.83</v>
      </c>
      <c r="MZ211">
        <v>227.53</v>
      </c>
      <c r="NA211">
        <v>481.67</v>
      </c>
      <c r="NB211">
        <v>417.99</v>
      </c>
      <c r="NC211">
        <v>108.06</v>
      </c>
      <c r="ND211">
        <v>222.03</v>
      </c>
      <c r="NE211">
        <v>201.43</v>
      </c>
      <c r="NF211">
        <v>1389.29</v>
      </c>
      <c r="NG211">
        <v>1126.3699999999999</v>
      </c>
      <c r="NH211">
        <v>42.83</v>
      </c>
      <c r="NI211">
        <v>747.37</v>
      </c>
      <c r="NJ211">
        <v>112.9</v>
      </c>
      <c r="NK211">
        <v>1278.6099999999999</v>
      </c>
      <c r="NL211">
        <v>2087.65</v>
      </c>
      <c r="NM211">
        <v>47.61</v>
      </c>
      <c r="NN211">
        <v>72.72</v>
      </c>
      <c r="NO211">
        <v>67.47</v>
      </c>
      <c r="NP211">
        <v>44.35</v>
      </c>
      <c r="NQ211">
        <v>77.87</v>
      </c>
      <c r="NW211">
        <v>22.9</v>
      </c>
      <c r="NX211">
        <v>23.4</v>
      </c>
      <c r="NY211">
        <v>24.2</v>
      </c>
      <c r="OA211">
        <v>24.2</v>
      </c>
      <c r="OB211">
        <v>23.5</v>
      </c>
      <c r="OC211">
        <v>23.4</v>
      </c>
      <c r="OD211">
        <v>25.6</v>
      </c>
      <c r="OG211">
        <v>23.6</v>
      </c>
      <c r="OH211">
        <v>23.4</v>
      </c>
      <c r="OI211">
        <v>25.6</v>
      </c>
      <c r="OK211">
        <v>25.6</v>
      </c>
      <c r="OT211" s="1">
        <v>42310</v>
      </c>
      <c r="OU211" s="1">
        <v>42257</v>
      </c>
      <c r="OV211" t="s">
        <v>452</v>
      </c>
      <c r="OW211" t="s">
        <v>2696</v>
      </c>
    </row>
    <row r="212" spans="1:413" x14ac:dyDescent="0.25">
      <c r="A212">
        <v>2269300</v>
      </c>
      <c r="B212" t="s">
        <v>2684</v>
      </c>
      <c r="C212" t="s">
        <v>2697</v>
      </c>
      <c r="D212" t="s">
        <v>2698</v>
      </c>
      <c r="E212" t="s">
        <v>780</v>
      </c>
      <c r="G212" t="s">
        <v>514</v>
      </c>
      <c r="H212" t="s">
        <v>515</v>
      </c>
      <c r="I212" t="s">
        <v>585</v>
      </c>
      <c r="J212" t="s">
        <v>421</v>
      </c>
      <c r="K212" t="s">
        <v>420</v>
      </c>
      <c r="L212" t="s">
        <v>421</v>
      </c>
      <c r="N212" t="s">
        <v>421</v>
      </c>
      <c r="O212" t="s">
        <v>421</v>
      </c>
      <c r="P212">
        <v>0</v>
      </c>
      <c r="Q212" t="s">
        <v>423</v>
      </c>
      <c r="R212" t="s">
        <v>423</v>
      </c>
      <c r="S212" t="s">
        <v>782</v>
      </c>
      <c r="T212" t="s">
        <v>782</v>
      </c>
      <c r="U212" t="s">
        <v>782</v>
      </c>
      <c r="AM212" t="s">
        <v>421</v>
      </c>
      <c r="AO212" t="s">
        <v>421</v>
      </c>
      <c r="AQ212" t="s">
        <v>420</v>
      </c>
      <c r="AS212" t="s">
        <v>420</v>
      </c>
      <c r="AT212" t="s">
        <v>420</v>
      </c>
      <c r="AU212" t="s">
        <v>420</v>
      </c>
      <c r="AV212" t="s">
        <v>420</v>
      </c>
      <c r="AW212" t="s">
        <v>421</v>
      </c>
      <c r="AX212" t="s">
        <v>421</v>
      </c>
      <c r="AY212" t="s">
        <v>420</v>
      </c>
      <c r="AZ212" t="s">
        <v>420</v>
      </c>
      <c r="BA212" t="s">
        <v>421</v>
      </c>
      <c r="BB212" t="s">
        <v>421</v>
      </c>
      <c r="BC212" t="s">
        <v>421</v>
      </c>
      <c r="BD212" t="s">
        <v>421</v>
      </c>
      <c r="BE212" t="s">
        <v>420</v>
      </c>
      <c r="BF212" t="s">
        <v>420</v>
      </c>
      <c r="BG212" t="s">
        <v>420</v>
      </c>
      <c r="BH212" t="s">
        <v>420</v>
      </c>
      <c r="BI212">
        <v>2</v>
      </c>
      <c r="BJ212">
        <v>24</v>
      </c>
      <c r="BK212">
        <v>768</v>
      </c>
      <c r="BO212" t="s">
        <v>815</v>
      </c>
      <c r="BT212">
        <v>2</v>
      </c>
      <c r="BY212">
        <v>6</v>
      </c>
      <c r="CD212">
        <v>24</v>
      </c>
      <c r="CI212" t="s">
        <v>429</v>
      </c>
      <c r="CN212" t="s">
        <v>790</v>
      </c>
      <c r="CS212">
        <v>2.5</v>
      </c>
      <c r="CX212">
        <v>1</v>
      </c>
      <c r="DC212" t="s">
        <v>435</v>
      </c>
      <c r="DH212" t="s">
        <v>819</v>
      </c>
      <c r="DM212">
        <v>1.3</v>
      </c>
      <c r="DR212">
        <v>8</v>
      </c>
      <c r="DW212">
        <v>8</v>
      </c>
      <c r="EB212">
        <v>64</v>
      </c>
      <c r="EG212">
        <v>0</v>
      </c>
      <c r="EL212">
        <v>4</v>
      </c>
      <c r="EQ212" t="s">
        <v>725</v>
      </c>
      <c r="EV212" t="s">
        <v>725</v>
      </c>
      <c r="FA212" t="s">
        <v>797</v>
      </c>
      <c r="FF212" t="s">
        <v>444</v>
      </c>
      <c r="FK212">
        <v>1</v>
      </c>
      <c r="FP212">
        <v>4</v>
      </c>
      <c r="FU212" t="s">
        <v>445</v>
      </c>
      <c r="FZ212" t="s">
        <v>429</v>
      </c>
      <c r="GE212" t="s">
        <v>429</v>
      </c>
      <c r="GJ212" t="s">
        <v>798</v>
      </c>
      <c r="GO212" t="s">
        <v>444</v>
      </c>
      <c r="GT212">
        <v>10</v>
      </c>
      <c r="GY212">
        <v>2</v>
      </c>
      <c r="HD212" t="s">
        <v>445</v>
      </c>
      <c r="IR212" t="s">
        <v>420</v>
      </c>
      <c r="IW212" t="s">
        <v>447</v>
      </c>
      <c r="JB212" t="s">
        <v>744</v>
      </c>
      <c r="JG212" t="s">
        <v>805</v>
      </c>
      <c r="JL212" t="s">
        <v>808</v>
      </c>
      <c r="JQ212" s="5">
        <v>750</v>
      </c>
      <c r="JV212">
        <v>2</v>
      </c>
      <c r="KA212">
        <v>1</v>
      </c>
      <c r="KF212" t="s">
        <v>421</v>
      </c>
      <c r="KK212" t="s">
        <v>449</v>
      </c>
      <c r="KP212">
        <v>130.1</v>
      </c>
      <c r="KU212">
        <v>239</v>
      </c>
      <c r="KZ212" s="4">
        <v>130.1</v>
      </c>
      <c r="LE212">
        <v>60</v>
      </c>
      <c r="LH212" t="s">
        <v>450</v>
      </c>
      <c r="LI212" t="s">
        <v>451</v>
      </c>
      <c r="LL212">
        <v>35.700000000000003</v>
      </c>
      <c r="LQ212">
        <v>27.4</v>
      </c>
      <c r="LV212">
        <v>26.6</v>
      </c>
      <c r="MA212">
        <v>37.9</v>
      </c>
      <c r="MF212">
        <v>26.3</v>
      </c>
      <c r="MK212">
        <v>34.200000000000003</v>
      </c>
      <c r="MP212">
        <v>24.8</v>
      </c>
      <c r="MU212">
        <v>44.47</v>
      </c>
      <c r="MZ212">
        <v>87.74</v>
      </c>
      <c r="NE212">
        <v>181.8</v>
      </c>
      <c r="NJ212">
        <v>78.5</v>
      </c>
      <c r="NO212">
        <v>40.799999999999997</v>
      </c>
      <c r="NY212">
        <v>21.8</v>
      </c>
      <c r="OD212">
        <v>25.3</v>
      </c>
      <c r="OI212">
        <v>22.4</v>
      </c>
      <c r="OT212" s="1">
        <v>42387</v>
      </c>
      <c r="OU212" s="1">
        <v>42523</v>
      </c>
      <c r="OV212" t="s">
        <v>452</v>
      </c>
      <c r="OW212" t="s">
        <v>2699</v>
      </c>
    </row>
    <row r="213" spans="1:413" x14ac:dyDescent="0.25">
      <c r="A213">
        <v>2269302</v>
      </c>
      <c r="B213" t="s">
        <v>2684</v>
      </c>
      <c r="C213" t="s">
        <v>2697</v>
      </c>
      <c r="D213" t="s">
        <v>2700</v>
      </c>
      <c r="E213" t="s">
        <v>1184</v>
      </c>
      <c r="G213" t="s">
        <v>514</v>
      </c>
      <c r="H213" t="s">
        <v>515</v>
      </c>
      <c r="I213" t="s">
        <v>585</v>
      </c>
      <c r="J213" t="s">
        <v>421</v>
      </c>
      <c r="K213" t="s">
        <v>420</v>
      </c>
      <c r="L213" t="s">
        <v>421</v>
      </c>
      <c r="N213" t="s">
        <v>420</v>
      </c>
      <c r="O213" t="s">
        <v>420</v>
      </c>
      <c r="P213">
        <v>0</v>
      </c>
      <c r="Q213" t="s">
        <v>423</v>
      </c>
      <c r="R213" t="s">
        <v>423</v>
      </c>
      <c r="S213" t="s">
        <v>424</v>
      </c>
      <c r="T213" t="s">
        <v>424</v>
      </c>
      <c r="U213" t="s">
        <v>419</v>
      </c>
      <c r="AM213" t="s">
        <v>421</v>
      </c>
      <c r="AO213" t="s">
        <v>421</v>
      </c>
      <c r="AQ213" t="s">
        <v>421</v>
      </c>
      <c r="AS213" t="s">
        <v>421</v>
      </c>
      <c r="AT213" t="s">
        <v>421</v>
      </c>
      <c r="AU213" t="s">
        <v>420</v>
      </c>
      <c r="AV213" t="s">
        <v>420</v>
      </c>
      <c r="AW213" t="s">
        <v>421</v>
      </c>
      <c r="AX213" t="s">
        <v>420</v>
      </c>
      <c r="AY213" t="s">
        <v>421</v>
      </c>
      <c r="AZ213" t="s">
        <v>420</v>
      </c>
      <c r="BA213" t="s">
        <v>421</v>
      </c>
      <c r="BB213" t="s">
        <v>420</v>
      </c>
      <c r="BC213" t="s">
        <v>421</v>
      </c>
      <c r="BD213" t="s">
        <v>420</v>
      </c>
      <c r="BE213" t="s">
        <v>421</v>
      </c>
      <c r="BF213" t="s">
        <v>420</v>
      </c>
      <c r="BG213" t="s">
        <v>420</v>
      </c>
      <c r="BH213" t="s">
        <v>420</v>
      </c>
      <c r="BI213">
        <v>2</v>
      </c>
      <c r="BJ213">
        <v>24</v>
      </c>
      <c r="BK213">
        <v>768</v>
      </c>
      <c r="BO213" t="s">
        <v>1218</v>
      </c>
      <c r="BT213">
        <v>2</v>
      </c>
      <c r="BY213">
        <v>8</v>
      </c>
      <c r="CD213">
        <v>16</v>
      </c>
      <c r="CI213" t="s">
        <v>429</v>
      </c>
      <c r="CN213" t="s">
        <v>1193</v>
      </c>
      <c r="CS213">
        <v>2.6</v>
      </c>
      <c r="CX213">
        <v>0</v>
      </c>
      <c r="DC213" t="s">
        <v>1197</v>
      </c>
      <c r="DH213" t="s">
        <v>697</v>
      </c>
      <c r="DM213">
        <v>1.6</v>
      </c>
      <c r="DR213">
        <v>16</v>
      </c>
      <c r="DW213">
        <v>8</v>
      </c>
      <c r="EB213">
        <v>128</v>
      </c>
      <c r="EG213">
        <v>0</v>
      </c>
      <c r="EL213">
        <v>4</v>
      </c>
      <c r="EQ213" t="s">
        <v>725</v>
      </c>
      <c r="EV213" t="s">
        <v>725</v>
      </c>
      <c r="FA213" t="s">
        <v>1201</v>
      </c>
      <c r="FF213" t="s">
        <v>444</v>
      </c>
      <c r="FK213">
        <v>1</v>
      </c>
      <c r="FP213">
        <v>4</v>
      </c>
      <c r="FU213" t="s">
        <v>445</v>
      </c>
      <c r="FZ213" t="s">
        <v>679</v>
      </c>
      <c r="GE213" t="s">
        <v>679</v>
      </c>
      <c r="GJ213" t="s">
        <v>1172</v>
      </c>
      <c r="GO213" t="s">
        <v>444</v>
      </c>
      <c r="GT213">
        <v>1</v>
      </c>
      <c r="GY213">
        <v>1</v>
      </c>
      <c r="HD213" t="s">
        <v>445</v>
      </c>
      <c r="HI213" t="s">
        <v>429</v>
      </c>
      <c r="HN213" t="s">
        <v>529</v>
      </c>
      <c r="HS213" t="s">
        <v>1204</v>
      </c>
      <c r="HX213" t="s">
        <v>444</v>
      </c>
      <c r="IC213">
        <v>10</v>
      </c>
      <c r="IH213">
        <v>2</v>
      </c>
      <c r="IM213" t="s">
        <v>445</v>
      </c>
      <c r="IR213" t="s">
        <v>420</v>
      </c>
      <c r="IW213" t="s">
        <v>447</v>
      </c>
      <c r="JB213" t="s">
        <v>1207</v>
      </c>
      <c r="JG213" t="s">
        <v>1209</v>
      </c>
      <c r="JL213" t="s">
        <v>1212</v>
      </c>
      <c r="JQ213" s="5">
        <v>750</v>
      </c>
      <c r="JV213">
        <v>2</v>
      </c>
      <c r="KA213">
        <v>1</v>
      </c>
      <c r="KF213" t="s">
        <v>421</v>
      </c>
      <c r="KK213" t="s">
        <v>449</v>
      </c>
      <c r="KP213">
        <v>115.3</v>
      </c>
      <c r="KU213">
        <v>301</v>
      </c>
      <c r="KZ213" s="4">
        <v>115.3</v>
      </c>
      <c r="LE213">
        <v>60</v>
      </c>
      <c r="LH213" t="s">
        <v>450</v>
      </c>
      <c r="LI213" t="s">
        <v>451</v>
      </c>
      <c r="LL213">
        <v>56.2</v>
      </c>
      <c r="LQ213">
        <v>258.89999999999998</v>
      </c>
      <c r="LV213">
        <v>71</v>
      </c>
      <c r="MA213">
        <v>58</v>
      </c>
      <c r="MF213">
        <v>46.6</v>
      </c>
      <c r="MK213">
        <v>52.2</v>
      </c>
      <c r="MP213">
        <v>50.1</v>
      </c>
      <c r="MU213">
        <v>93.29</v>
      </c>
      <c r="MZ213">
        <v>239.39</v>
      </c>
      <c r="NE213">
        <v>75.7</v>
      </c>
      <c r="NJ213">
        <v>56.5</v>
      </c>
      <c r="NO213">
        <v>67.400000000000006</v>
      </c>
      <c r="NY213">
        <v>21.4</v>
      </c>
      <c r="OD213">
        <v>22.2</v>
      </c>
      <c r="OI213">
        <v>22.2</v>
      </c>
      <c r="OT213" s="1">
        <v>42387</v>
      </c>
      <c r="OU213" s="1">
        <v>42523</v>
      </c>
      <c r="OV213" t="s">
        <v>452</v>
      </c>
      <c r="OW213" t="s">
        <v>2701</v>
      </c>
    </row>
    <row r="214" spans="1:413" x14ac:dyDescent="0.25">
      <c r="A214">
        <v>2231744</v>
      </c>
      <c r="B214" t="s">
        <v>1973</v>
      </c>
      <c r="C214" t="s">
        <v>1974</v>
      </c>
      <c r="D214" t="s">
        <v>2702</v>
      </c>
      <c r="E214" t="s">
        <v>2703</v>
      </c>
      <c r="F214" t="s">
        <v>2704</v>
      </c>
      <c r="G214" t="s">
        <v>514</v>
      </c>
      <c r="H214" t="s">
        <v>515</v>
      </c>
      <c r="I214" t="s">
        <v>585</v>
      </c>
      <c r="J214" t="s">
        <v>420</v>
      </c>
      <c r="K214" t="s">
        <v>420</v>
      </c>
      <c r="L214" t="s">
        <v>421</v>
      </c>
      <c r="N214" t="s">
        <v>421</v>
      </c>
      <c r="O214" t="s">
        <v>421</v>
      </c>
      <c r="P214">
        <v>6</v>
      </c>
      <c r="Q214" t="s">
        <v>684</v>
      </c>
      <c r="R214" t="s">
        <v>423</v>
      </c>
      <c r="S214" t="s">
        <v>1976</v>
      </c>
      <c r="T214" t="s">
        <v>1976</v>
      </c>
      <c r="U214" t="s">
        <v>576</v>
      </c>
      <c r="V214" t="s">
        <v>598</v>
      </c>
      <c r="W214" t="s">
        <v>421</v>
      </c>
      <c r="X214" t="s">
        <v>420</v>
      </c>
      <c r="Y214" t="s">
        <v>2705</v>
      </c>
      <c r="Z214" t="s">
        <v>421</v>
      </c>
      <c r="AA214" t="s">
        <v>420</v>
      </c>
      <c r="AL214" t="s">
        <v>1977</v>
      </c>
      <c r="AM214" t="s">
        <v>421</v>
      </c>
      <c r="AN214" t="s">
        <v>1978</v>
      </c>
      <c r="AO214" t="s">
        <v>421</v>
      </c>
      <c r="AP214" t="s">
        <v>1979</v>
      </c>
      <c r="AQ214" t="s">
        <v>421</v>
      </c>
      <c r="AR214" t="s">
        <v>1980</v>
      </c>
      <c r="AS214" t="s">
        <v>421</v>
      </c>
      <c r="AT214" t="s">
        <v>421</v>
      </c>
      <c r="AU214" t="s">
        <v>420</v>
      </c>
      <c r="AV214" t="s">
        <v>420</v>
      </c>
      <c r="AW214" t="s">
        <v>421</v>
      </c>
      <c r="AX214" t="s">
        <v>420</v>
      </c>
      <c r="AY214" t="s">
        <v>420</v>
      </c>
      <c r="AZ214" t="s">
        <v>421</v>
      </c>
      <c r="BA214" t="s">
        <v>421</v>
      </c>
      <c r="BB214" t="s">
        <v>420</v>
      </c>
      <c r="BC214" t="s">
        <v>421</v>
      </c>
      <c r="BD214" t="s">
        <v>420</v>
      </c>
      <c r="BE214" t="s">
        <v>421</v>
      </c>
      <c r="BF214" t="s">
        <v>420</v>
      </c>
      <c r="BG214" t="s">
        <v>420</v>
      </c>
      <c r="BH214" t="s">
        <v>420</v>
      </c>
      <c r="BI214">
        <v>2</v>
      </c>
      <c r="BJ214">
        <v>24</v>
      </c>
      <c r="BK214">
        <v>768</v>
      </c>
      <c r="BM214" t="s">
        <v>2706</v>
      </c>
      <c r="BN214" t="s">
        <v>2706</v>
      </c>
      <c r="BO214" t="s">
        <v>2707</v>
      </c>
      <c r="BP214" t="s">
        <v>2707</v>
      </c>
      <c r="BQ214" t="s">
        <v>2707</v>
      </c>
      <c r="BR214">
        <v>2</v>
      </c>
      <c r="BS214">
        <v>2</v>
      </c>
      <c r="BT214">
        <v>2</v>
      </c>
      <c r="BU214">
        <v>2</v>
      </c>
      <c r="BV214">
        <v>2</v>
      </c>
      <c r="BW214">
        <v>6</v>
      </c>
      <c r="BX214">
        <v>6</v>
      </c>
      <c r="BY214">
        <v>10</v>
      </c>
      <c r="BZ214">
        <v>10</v>
      </c>
      <c r="CA214">
        <v>10</v>
      </c>
      <c r="CB214">
        <v>24</v>
      </c>
      <c r="CC214">
        <v>24</v>
      </c>
      <c r="CD214">
        <v>40</v>
      </c>
      <c r="CE214">
        <v>40</v>
      </c>
      <c r="CF214">
        <v>40</v>
      </c>
      <c r="CG214" t="s">
        <v>429</v>
      </c>
      <c r="CH214" t="s">
        <v>429</v>
      </c>
      <c r="CI214" t="s">
        <v>429</v>
      </c>
      <c r="CJ214" t="s">
        <v>429</v>
      </c>
      <c r="CK214" t="s">
        <v>429</v>
      </c>
      <c r="CL214" t="s">
        <v>2708</v>
      </c>
      <c r="CM214" t="s">
        <v>2708</v>
      </c>
      <c r="CN214" t="s">
        <v>2709</v>
      </c>
      <c r="CO214" t="s">
        <v>2709</v>
      </c>
      <c r="CP214" t="s">
        <v>2709</v>
      </c>
      <c r="CQ214">
        <v>2</v>
      </c>
      <c r="CR214">
        <v>2</v>
      </c>
      <c r="CS214">
        <v>3</v>
      </c>
      <c r="CT214">
        <v>3</v>
      </c>
      <c r="CU214">
        <v>3</v>
      </c>
      <c r="CV214">
        <v>24</v>
      </c>
      <c r="CW214">
        <v>24</v>
      </c>
      <c r="CX214">
        <v>24</v>
      </c>
      <c r="CY214">
        <v>24</v>
      </c>
      <c r="CZ214">
        <v>24</v>
      </c>
      <c r="DA214" t="s">
        <v>2710</v>
      </c>
      <c r="DB214" t="s">
        <v>2710</v>
      </c>
      <c r="DC214" t="s">
        <v>2710</v>
      </c>
      <c r="DD214" t="s">
        <v>2710</v>
      </c>
      <c r="DE214" t="s">
        <v>2710</v>
      </c>
      <c r="DF214" t="s">
        <v>2711</v>
      </c>
      <c r="DG214" t="s">
        <v>2711</v>
      </c>
      <c r="DH214" t="s">
        <v>2712</v>
      </c>
      <c r="DI214" t="s">
        <v>2712</v>
      </c>
      <c r="DJ214" t="s">
        <v>2712</v>
      </c>
      <c r="DK214">
        <v>1.33</v>
      </c>
      <c r="DL214">
        <v>1.33</v>
      </c>
      <c r="DM214">
        <v>1.6</v>
      </c>
      <c r="DN214">
        <v>1.6</v>
      </c>
      <c r="DO214">
        <v>1.6</v>
      </c>
      <c r="DP214">
        <v>8</v>
      </c>
      <c r="DQ214">
        <v>8</v>
      </c>
      <c r="DR214">
        <v>16</v>
      </c>
      <c r="DS214">
        <v>16</v>
      </c>
      <c r="DT214">
        <v>16</v>
      </c>
      <c r="DU214">
        <v>16</v>
      </c>
      <c r="DV214">
        <v>16</v>
      </c>
      <c r="DW214">
        <v>24</v>
      </c>
      <c r="DX214">
        <v>24</v>
      </c>
      <c r="DY214">
        <v>24</v>
      </c>
      <c r="DZ214">
        <v>128</v>
      </c>
      <c r="EA214">
        <v>128</v>
      </c>
      <c r="EB214">
        <v>384</v>
      </c>
      <c r="EC214">
        <v>384</v>
      </c>
      <c r="ED214">
        <v>384</v>
      </c>
      <c r="EE214">
        <v>0</v>
      </c>
      <c r="EF214">
        <v>0</v>
      </c>
      <c r="EG214">
        <v>0</v>
      </c>
      <c r="EH214">
        <v>0</v>
      </c>
      <c r="EI214">
        <v>0</v>
      </c>
      <c r="EJ214">
        <v>10</v>
      </c>
      <c r="EK214">
        <v>10</v>
      </c>
      <c r="EL214">
        <v>8</v>
      </c>
      <c r="EM214">
        <v>8</v>
      </c>
      <c r="EN214">
        <v>8</v>
      </c>
      <c r="EO214" t="s">
        <v>429</v>
      </c>
      <c r="EQ214" t="s">
        <v>999</v>
      </c>
      <c r="ER214" t="s">
        <v>999</v>
      </c>
      <c r="ES214" t="s">
        <v>999</v>
      </c>
      <c r="ET214" t="s">
        <v>429</v>
      </c>
      <c r="EV214" t="s">
        <v>999</v>
      </c>
      <c r="EW214" t="s">
        <v>999</v>
      </c>
      <c r="EX214" t="s">
        <v>999</v>
      </c>
      <c r="EY214" t="s">
        <v>2713</v>
      </c>
      <c r="FA214" t="s">
        <v>1985</v>
      </c>
      <c r="FB214" t="s">
        <v>1985</v>
      </c>
      <c r="FC214" t="s">
        <v>1985</v>
      </c>
      <c r="FD214" t="s">
        <v>705</v>
      </c>
      <c r="FF214" t="s">
        <v>764</v>
      </c>
      <c r="FG214" t="s">
        <v>764</v>
      </c>
      <c r="FH214" t="s">
        <v>764</v>
      </c>
      <c r="FI214">
        <v>6</v>
      </c>
      <c r="FK214">
        <v>8</v>
      </c>
      <c r="FL214">
        <v>8</v>
      </c>
      <c r="FM214">
        <v>8</v>
      </c>
      <c r="FN214">
        <v>2</v>
      </c>
      <c r="FP214">
        <v>8</v>
      </c>
      <c r="FQ214">
        <v>4</v>
      </c>
      <c r="FR214">
        <v>4</v>
      </c>
      <c r="FS214" t="s">
        <v>445</v>
      </c>
      <c r="FU214" t="s">
        <v>445</v>
      </c>
      <c r="FV214" t="s">
        <v>445</v>
      </c>
      <c r="FW214" t="s">
        <v>445</v>
      </c>
      <c r="FX214" t="s">
        <v>908</v>
      </c>
      <c r="FZ214" t="s">
        <v>999</v>
      </c>
      <c r="GA214" t="s">
        <v>429</v>
      </c>
      <c r="GB214" t="s">
        <v>999</v>
      </c>
      <c r="GC214" t="s">
        <v>908</v>
      </c>
      <c r="GE214" t="s">
        <v>999</v>
      </c>
      <c r="GF214" t="s">
        <v>429</v>
      </c>
      <c r="GG214" t="s">
        <v>999</v>
      </c>
      <c r="GH214" t="s">
        <v>1985</v>
      </c>
      <c r="GJ214" t="s">
        <v>1986</v>
      </c>
      <c r="GK214" t="s">
        <v>2714</v>
      </c>
      <c r="GL214" t="s">
        <v>1986</v>
      </c>
      <c r="GM214" t="s">
        <v>764</v>
      </c>
      <c r="GO214" t="s">
        <v>764</v>
      </c>
      <c r="GP214" t="s">
        <v>444</v>
      </c>
      <c r="GQ214" t="s">
        <v>764</v>
      </c>
      <c r="GR214">
        <v>8</v>
      </c>
      <c r="GT214">
        <v>16</v>
      </c>
      <c r="GU214">
        <v>10</v>
      </c>
      <c r="GW214">
        <v>2</v>
      </c>
      <c r="GY214">
        <v>4</v>
      </c>
      <c r="GZ214">
        <v>8</v>
      </c>
      <c r="HB214" t="s">
        <v>445</v>
      </c>
      <c r="HD214" t="s">
        <v>445</v>
      </c>
      <c r="HE214" t="s">
        <v>445</v>
      </c>
      <c r="HG214" t="s">
        <v>429</v>
      </c>
      <c r="HK214" t="s">
        <v>429</v>
      </c>
      <c r="HL214" t="s">
        <v>429</v>
      </c>
      <c r="HP214" t="s">
        <v>429</v>
      </c>
      <c r="HQ214" t="s">
        <v>2714</v>
      </c>
      <c r="HU214" t="s">
        <v>2714</v>
      </c>
      <c r="HV214" t="s">
        <v>444</v>
      </c>
      <c r="HZ214" t="s">
        <v>444</v>
      </c>
      <c r="IA214">
        <v>10</v>
      </c>
      <c r="IF214">
        <v>2</v>
      </c>
      <c r="IJ214">
        <v>4</v>
      </c>
      <c r="IK214" t="s">
        <v>445</v>
      </c>
      <c r="IO214" t="s">
        <v>445</v>
      </c>
      <c r="IP214" t="s">
        <v>421</v>
      </c>
      <c r="IQ214" t="s">
        <v>421</v>
      </c>
      <c r="IR214" t="s">
        <v>421</v>
      </c>
      <c r="IS214" t="s">
        <v>421</v>
      </c>
      <c r="IT214" t="s">
        <v>421</v>
      </c>
      <c r="IU214" t="s">
        <v>490</v>
      </c>
      <c r="IV214" t="s">
        <v>490</v>
      </c>
      <c r="IW214" t="s">
        <v>490</v>
      </c>
      <c r="IX214" t="s">
        <v>490</v>
      </c>
      <c r="IY214" t="s">
        <v>490</v>
      </c>
      <c r="IZ214" t="s">
        <v>2715</v>
      </c>
      <c r="JA214" t="s">
        <v>2715</v>
      </c>
      <c r="JB214" t="s">
        <v>2715</v>
      </c>
      <c r="JC214" t="s">
        <v>2715</v>
      </c>
      <c r="JD214" t="s">
        <v>2715</v>
      </c>
      <c r="JE214" t="s">
        <v>2716</v>
      </c>
      <c r="JF214" t="s">
        <v>2716</v>
      </c>
      <c r="JG214" t="s">
        <v>2716</v>
      </c>
      <c r="JH214" t="s">
        <v>2716</v>
      </c>
      <c r="JI214" t="s">
        <v>2716</v>
      </c>
      <c r="JJ214" t="s">
        <v>2716</v>
      </c>
      <c r="JK214" t="s">
        <v>2716</v>
      </c>
      <c r="JL214" t="s">
        <v>2716</v>
      </c>
      <c r="JM214" t="s">
        <v>2716</v>
      </c>
      <c r="JN214" t="s">
        <v>2716</v>
      </c>
      <c r="JO214">
        <v>750</v>
      </c>
      <c r="JP214">
        <v>750</v>
      </c>
      <c r="JQ214" s="5">
        <v>750</v>
      </c>
      <c r="JR214">
        <v>750</v>
      </c>
      <c r="JS214">
        <v>750</v>
      </c>
      <c r="JT214">
        <v>2</v>
      </c>
      <c r="JU214">
        <v>2</v>
      </c>
      <c r="JV214">
        <v>2</v>
      </c>
      <c r="JW214">
        <v>2</v>
      </c>
      <c r="JX214">
        <v>2</v>
      </c>
      <c r="JY214">
        <v>2</v>
      </c>
      <c r="JZ214">
        <v>2</v>
      </c>
      <c r="KA214">
        <v>2</v>
      </c>
      <c r="KB214">
        <v>2</v>
      </c>
      <c r="KC214">
        <v>2</v>
      </c>
      <c r="KD214" t="s">
        <v>421</v>
      </c>
      <c r="KE214" t="s">
        <v>421</v>
      </c>
      <c r="KF214" t="s">
        <v>421</v>
      </c>
      <c r="KG214" t="s">
        <v>421</v>
      </c>
      <c r="KH214" t="s">
        <v>421</v>
      </c>
      <c r="KI214" t="s">
        <v>535</v>
      </c>
      <c r="KJ214" t="s">
        <v>535</v>
      </c>
      <c r="KK214" t="s">
        <v>535</v>
      </c>
      <c r="KL214" t="s">
        <v>535</v>
      </c>
      <c r="KM214" t="s">
        <v>535</v>
      </c>
      <c r="KN214">
        <v>233.71</v>
      </c>
      <c r="KO214">
        <v>206.35</v>
      </c>
      <c r="KP214">
        <v>225.16</v>
      </c>
      <c r="KQ214">
        <v>237.8</v>
      </c>
      <c r="KR214">
        <v>226.49</v>
      </c>
      <c r="KS214">
        <v>363</v>
      </c>
      <c r="KT214">
        <v>339</v>
      </c>
      <c r="KU214">
        <v>559</v>
      </c>
      <c r="KV214">
        <v>595</v>
      </c>
      <c r="KW214">
        <v>595</v>
      </c>
      <c r="KX214">
        <v>233.71</v>
      </c>
      <c r="KY214">
        <v>206.35</v>
      </c>
      <c r="KZ214" s="4">
        <v>225.16</v>
      </c>
      <c r="LA214">
        <v>237.8</v>
      </c>
      <c r="LB214">
        <v>226.49</v>
      </c>
      <c r="LC214">
        <v>59.98</v>
      </c>
      <c r="LD214">
        <v>59.98</v>
      </c>
      <c r="LE214">
        <v>59.98</v>
      </c>
      <c r="LF214">
        <v>59.98</v>
      </c>
      <c r="LG214">
        <v>59.98</v>
      </c>
      <c r="LH214" t="s">
        <v>450</v>
      </c>
      <c r="LI214" t="s">
        <v>451</v>
      </c>
      <c r="LJ214">
        <v>22.85</v>
      </c>
      <c r="LK214">
        <v>23.71</v>
      </c>
      <c r="LL214">
        <v>32.79</v>
      </c>
      <c r="LM214">
        <v>32.76</v>
      </c>
      <c r="LN214">
        <v>31.93</v>
      </c>
      <c r="LO214">
        <v>17.399999999999999</v>
      </c>
      <c r="LP214">
        <v>18.059999999999999</v>
      </c>
      <c r="LQ214">
        <v>29.65</v>
      </c>
      <c r="LR214">
        <v>29.65</v>
      </c>
      <c r="LS214">
        <v>29.17</v>
      </c>
      <c r="LT214">
        <v>17.11</v>
      </c>
      <c r="LU214">
        <v>17.850000000000001</v>
      </c>
      <c r="LV214">
        <v>30.28</v>
      </c>
      <c r="LW214">
        <v>30.02</v>
      </c>
      <c r="LX214">
        <v>29.41</v>
      </c>
      <c r="LY214">
        <v>23.54</v>
      </c>
      <c r="LZ214">
        <v>24.69</v>
      </c>
      <c r="MA214">
        <v>43.08</v>
      </c>
      <c r="MB214">
        <v>42.47</v>
      </c>
      <c r="MC214">
        <v>41.65</v>
      </c>
      <c r="MD214">
        <v>16.73</v>
      </c>
      <c r="ME214">
        <v>17.649999999999999</v>
      </c>
      <c r="MF214">
        <v>27.07</v>
      </c>
      <c r="MG214">
        <v>27.68</v>
      </c>
      <c r="MH214">
        <v>26.95</v>
      </c>
      <c r="MI214">
        <v>21.55</v>
      </c>
      <c r="MJ214">
        <v>24</v>
      </c>
      <c r="MK214">
        <v>37.5</v>
      </c>
      <c r="ML214">
        <v>37.54</v>
      </c>
      <c r="MM214">
        <v>36.43</v>
      </c>
      <c r="MN214">
        <v>15.48</v>
      </c>
      <c r="MO214">
        <v>17.18</v>
      </c>
      <c r="MP214">
        <v>34.369999999999997</v>
      </c>
      <c r="MQ214">
        <v>33.869999999999997</v>
      </c>
      <c r="MR214">
        <v>33.25</v>
      </c>
      <c r="MS214">
        <v>46.56</v>
      </c>
      <c r="MT214">
        <v>50.02</v>
      </c>
      <c r="MU214">
        <v>51.85</v>
      </c>
      <c r="MV214">
        <v>51.41</v>
      </c>
      <c r="MW214">
        <v>50.61</v>
      </c>
      <c r="MX214">
        <v>92.82</v>
      </c>
      <c r="MY214">
        <v>100.82</v>
      </c>
      <c r="MZ214">
        <v>244.26</v>
      </c>
      <c r="NA214">
        <v>242.35</v>
      </c>
      <c r="NB214">
        <v>237.99</v>
      </c>
      <c r="NC214">
        <v>136.03</v>
      </c>
      <c r="ND214">
        <v>153.83000000000001</v>
      </c>
      <c r="NE214">
        <v>122.15</v>
      </c>
      <c r="NF214">
        <v>126.24</v>
      </c>
      <c r="NG214">
        <v>123.3</v>
      </c>
      <c r="NH214">
        <v>75.489999999999995</v>
      </c>
      <c r="NI214">
        <v>85.94</v>
      </c>
      <c r="NJ214">
        <v>58.9</v>
      </c>
      <c r="NK214">
        <v>60.79</v>
      </c>
      <c r="NL214">
        <v>59.23</v>
      </c>
      <c r="NM214">
        <v>25.36</v>
      </c>
      <c r="NN214">
        <v>28.18</v>
      </c>
      <c r="NO214">
        <v>32.93</v>
      </c>
      <c r="NP214">
        <v>36.85</v>
      </c>
      <c r="NQ214">
        <v>36.1</v>
      </c>
      <c r="NW214">
        <v>23.2</v>
      </c>
      <c r="NX214">
        <v>23</v>
      </c>
      <c r="NY214">
        <v>24.5</v>
      </c>
      <c r="NZ214">
        <v>23.7</v>
      </c>
      <c r="OA214">
        <v>23.4</v>
      </c>
      <c r="OB214">
        <v>23.4</v>
      </c>
      <c r="OC214">
        <v>23.2</v>
      </c>
      <c r="OD214">
        <v>23.8</v>
      </c>
      <c r="OE214">
        <v>23.4</v>
      </c>
      <c r="OF214">
        <v>23.5</v>
      </c>
      <c r="OG214">
        <v>21.8</v>
      </c>
      <c r="OH214">
        <v>21.9</v>
      </c>
      <c r="OI214">
        <v>22.1</v>
      </c>
      <c r="OJ214">
        <v>22.1</v>
      </c>
      <c r="OK214">
        <v>21.9</v>
      </c>
      <c r="OT214" s="1">
        <v>41944</v>
      </c>
      <c r="OU214" s="1">
        <v>42027</v>
      </c>
      <c r="OV214" t="s">
        <v>452</v>
      </c>
      <c r="OW214" t="s">
        <v>2717</v>
      </c>
    </row>
    <row r="215" spans="1:413" x14ac:dyDescent="0.25">
      <c r="A215">
        <v>2247656</v>
      </c>
      <c r="B215" t="s">
        <v>2684</v>
      </c>
      <c r="C215" t="s">
        <v>2685</v>
      </c>
      <c r="D215" t="s">
        <v>2686</v>
      </c>
      <c r="E215" t="s">
        <v>2718</v>
      </c>
      <c r="G215" t="s">
        <v>514</v>
      </c>
      <c r="H215" t="s">
        <v>515</v>
      </c>
      <c r="I215" t="s">
        <v>547</v>
      </c>
      <c r="J215" t="s">
        <v>421</v>
      </c>
      <c r="K215" t="s">
        <v>420</v>
      </c>
      <c r="L215" t="s">
        <v>421</v>
      </c>
      <c r="N215" t="s">
        <v>421</v>
      </c>
      <c r="O215" t="s">
        <v>421</v>
      </c>
      <c r="P215">
        <v>1</v>
      </c>
      <c r="Q215" t="s">
        <v>684</v>
      </c>
      <c r="R215" t="s">
        <v>423</v>
      </c>
      <c r="S215" t="s">
        <v>424</v>
      </c>
      <c r="T215" t="s">
        <v>841</v>
      </c>
      <c r="U215" t="s">
        <v>842</v>
      </c>
      <c r="AL215" t="s">
        <v>843</v>
      </c>
      <c r="AM215" t="s">
        <v>421</v>
      </c>
      <c r="AN215" t="s">
        <v>843</v>
      </c>
      <c r="AO215" t="s">
        <v>420</v>
      </c>
      <c r="AQ215" t="s">
        <v>420</v>
      </c>
      <c r="AS215" t="s">
        <v>421</v>
      </c>
      <c r="AT215" t="s">
        <v>421</v>
      </c>
      <c r="AU215" t="s">
        <v>420</v>
      </c>
      <c r="AV215" t="s">
        <v>420</v>
      </c>
      <c r="AW215" t="s">
        <v>420</v>
      </c>
      <c r="AX215" t="s">
        <v>421</v>
      </c>
      <c r="AY215" t="s">
        <v>420</v>
      </c>
      <c r="AZ215" t="s">
        <v>420</v>
      </c>
      <c r="BA215" t="s">
        <v>421</v>
      </c>
      <c r="BB215" t="s">
        <v>420</v>
      </c>
      <c r="BC215" t="s">
        <v>420</v>
      </c>
      <c r="BD215" t="s">
        <v>420</v>
      </c>
      <c r="BE215" t="s">
        <v>420</v>
      </c>
      <c r="BF215" t="s">
        <v>420</v>
      </c>
      <c r="BG215" t="s">
        <v>420</v>
      </c>
      <c r="BH215" t="s">
        <v>420</v>
      </c>
      <c r="BI215">
        <v>1</v>
      </c>
      <c r="BJ215">
        <v>4</v>
      </c>
      <c r="BK215">
        <v>32</v>
      </c>
      <c r="BM215" t="s">
        <v>688</v>
      </c>
      <c r="BN215" t="s">
        <v>689</v>
      </c>
      <c r="BO215" t="s">
        <v>690</v>
      </c>
      <c r="BP215" t="s">
        <v>691</v>
      </c>
      <c r="BR215">
        <v>1</v>
      </c>
      <c r="BS215">
        <v>1</v>
      </c>
      <c r="BT215">
        <v>1</v>
      </c>
      <c r="BU215">
        <v>1</v>
      </c>
      <c r="BV215">
        <v>1</v>
      </c>
      <c r="BW215">
        <v>2</v>
      </c>
      <c r="BX215">
        <v>4</v>
      </c>
      <c r="BY215">
        <v>2</v>
      </c>
      <c r="BZ215">
        <v>4</v>
      </c>
      <c r="CA215">
        <v>4</v>
      </c>
      <c r="CB215">
        <v>2</v>
      </c>
      <c r="CC215">
        <v>8</v>
      </c>
      <c r="CD215">
        <v>4</v>
      </c>
      <c r="CE215">
        <v>8</v>
      </c>
      <c r="CF215">
        <v>8</v>
      </c>
      <c r="CG215" t="s">
        <v>429</v>
      </c>
      <c r="CH215" t="s">
        <v>429</v>
      </c>
      <c r="CI215" t="s">
        <v>429</v>
      </c>
      <c r="CJ215" t="s">
        <v>429</v>
      </c>
      <c r="CK215" t="s">
        <v>429</v>
      </c>
      <c r="CL215" t="s">
        <v>2688</v>
      </c>
      <c r="CM215" t="s">
        <v>2689</v>
      </c>
      <c r="CN215" t="s">
        <v>2690</v>
      </c>
      <c r="CO215" t="s">
        <v>2691</v>
      </c>
      <c r="CP215" t="s">
        <v>2692</v>
      </c>
      <c r="CQ215">
        <v>3.2</v>
      </c>
      <c r="CR215">
        <v>1.8</v>
      </c>
      <c r="CS215">
        <v>3.4</v>
      </c>
      <c r="CT215">
        <v>3.7</v>
      </c>
      <c r="CU215">
        <v>3.4</v>
      </c>
      <c r="CV215">
        <v>4</v>
      </c>
      <c r="CW215">
        <v>4</v>
      </c>
      <c r="CX215">
        <v>4</v>
      </c>
      <c r="CY215">
        <v>4</v>
      </c>
      <c r="CZ215">
        <v>4</v>
      </c>
      <c r="DA215" t="s">
        <v>502</v>
      </c>
      <c r="DB215" t="s">
        <v>502</v>
      </c>
      <c r="DC215" t="s">
        <v>502</v>
      </c>
      <c r="DD215" t="s">
        <v>502</v>
      </c>
      <c r="DE215" t="s">
        <v>502</v>
      </c>
      <c r="DF215" t="s">
        <v>553</v>
      </c>
      <c r="DG215" t="s">
        <v>526</v>
      </c>
      <c r="DH215" t="s">
        <v>526</v>
      </c>
      <c r="DI215" t="s">
        <v>526</v>
      </c>
      <c r="DJ215" t="s">
        <v>526</v>
      </c>
      <c r="DK215">
        <v>1.6</v>
      </c>
      <c r="DL215">
        <v>1.6</v>
      </c>
      <c r="DM215">
        <v>1.6</v>
      </c>
      <c r="DN215">
        <v>1.6</v>
      </c>
      <c r="DO215">
        <v>1.6</v>
      </c>
      <c r="DP215">
        <v>4</v>
      </c>
      <c r="DQ215">
        <v>8</v>
      </c>
      <c r="DR215">
        <v>8</v>
      </c>
      <c r="DS215">
        <v>8</v>
      </c>
      <c r="DT215">
        <v>8</v>
      </c>
      <c r="DU215">
        <v>2</v>
      </c>
      <c r="DV215">
        <v>1</v>
      </c>
      <c r="DW215">
        <v>2</v>
      </c>
      <c r="DX215">
        <v>4</v>
      </c>
      <c r="DY215">
        <v>4</v>
      </c>
      <c r="DZ215">
        <v>8</v>
      </c>
      <c r="EA215">
        <v>8</v>
      </c>
      <c r="EB215">
        <v>16</v>
      </c>
      <c r="EC215">
        <v>32</v>
      </c>
      <c r="ED215">
        <v>32</v>
      </c>
      <c r="EE215">
        <v>0</v>
      </c>
      <c r="EF215">
        <v>0</v>
      </c>
      <c r="EG215">
        <v>0</v>
      </c>
      <c r="EH215">
        <v>0</v>
      </c>
      <c r="EI215">
        <v>0</v>
      </c>
      <c r="EJ215">
        <v>2</v>
      </c>
      <c r="EK215">
        <v>1</v>
      </c>
      <c r="EL215">
        <v>2</v>
      </c>
      <c r="EM215">
        <v>2</v>
      </c>
      <c r="EN215">
        <v>2</v>
      </c>
      <c r="EO215" t="s">
        <v>725</v>
      </c>
      <c r="EP215" t="s">
        <v>725</v>
      </c>
      <c r="EQ215" t="s">
        <v>725</v>
      </c>
      <c r="ER215" t="s">
        <v>725</v>
      </c>
      <c r="ES215" t="s">
        <v>725</v>
      </c>
      <c r="ET215" t="s">
        <v>725</v>
      </c>
      <c r="EU215" t="s">
        <v>725</v>
      </c>
      <c r="EV215" t="s">
        <v>725</v>
      </c>
      <c r="EW215" t="s">
        <v>725</v>
      </c>
      <c r="EX215" t="s">
        <v>725</v>
      </c>
      <c r="EY215">
        <v>5720</v>
      </c>
      <c r="EZ215">
        <v>5720</v>
      </c>
      <c r="FA215">
        <v>5720</v>
      </c>
      <c r="FB215">
        <v>5720</v>
      </c>
      <c r="FC215">
        <v>5720</v>
      </c>
      <c r="FD215" t="s">
        <v>444</v>
      </c>
      <c r="FE215" t="s">
        <v>444</v>
      </c>
      <c r="FF215" t="s">
        <v>444</v>
      </c>
      <c r="FG215" t="s">
        <v>444</v>
      </c>
      <c r="FH215" t="s">
        <v>444</v>
      </c>
      <c r="FI215">
        <v>1</v>
      </c>
      <c r="FJ215">
        <v>10</v>
      </c>
      <c r="FK215">
        <v>1</v>
      </c>
      <c r="FL215">
        <v>1</v>
      </c>
      <c r="FM215">
        <v>1</v>
      </c>
      <c r="FN215">
        <v>2</v>
      </c>
      <c r="FO215">
        <v>2</v>
      </c>
      <c r="FP215">
        <v>2</v>
      </c>
      <c r="FQ215">
        <v>2</v>
      </c>
      <c r="FR215">
        <v>2</v>
      </c>
      <c r="FS215" t="s">
        <v>504</v>
      </c>
      <c r="FT215" t="s">
        <v>504</v>
      </c>
      <c r="FU215" t="s">
        <v>504</v>
      </c>
      <c r="FV215" t="s">
        <v>504</v>
      </c>
      <c r="FW215" t="s">
        <v>504</v>
      </c>
      <c r="FX215" t="s">
        <v>429</v>
      </c>
      <c r="FZ215" t="s">
        <v>429</v>
      </c>
      <c r="GA215" t="s">
        <v>744</v>
      </c>
      <c r="GB215" t="s">
        <v>744</v>
      </c>
      <c r="GC215" t="s">
        <v>429</v>
      </c>
      <c r="GE215" t="s">
        <v>429</v>
      </c>
      <c r="GF215" t="s">
        <v>744</v>
      </c>
      <c r="GG215" t="s">
        <v>744</v>
      </c>
      <c r="GH215" t="s">
        <v>624</v>
      </c>
      <c r="GJ215" t="s">
        <v>849</v>
      </c>
      <c r="GK215" t="s">
        <v>850</v>
      </c>
      <c r="GL215" t="s">
        <v>850</v>
      </c>
      <c r="GM215" t="s">
        <v>444</v>
      </c>
      <c r="GO215" t="s">
        <v>444</v>
      </c>
      <c r="GP215" t="s">
        <v>444</v>
      </c>
      <c r="GQ215" t="s">
        <v>444</v>
      </c>
      <c r="GR215">
        <v>5</v>
      </c>
      <c r="GT215">
        <v>2.5</v>
      </c>
      <c r="GU215">
        <v>1</v>
      </c>
      <c r="GW215">
        <v>2</v>
      </c>
      <c r="GY215">
        <v>4</v>
      </c>
      <c r="GZ215">
        <v>1</v>
      </c>
      <c r="HB215" t="s">
        <v>445</v>
      </c>
      <c r="HD215" t="s">
        <v>445</v>
      </c>
      <c r="HE215" t="s">
        <v>445</v>
      </c>
      <c r="HI215" t="s">
        <v>679</v>
      </c>
      <c r="HN215" t="s">
        <v>679</v>
      </c>
      <c r="HS215" t="s">
        <v>850</v>
      </c>
      <c r="HX215" t="s">
        <v>444</v>
      </c>
      <c r="IC215">
        <v>1</v>
      </c>
      <c r="IH215">
        <v>1</v>
      </c>
      <c r="IM215" t="s">
        <v>445</v>
      </c>
      <c r="IP215" t="s">
        <v>420</v>
      </c>
      <c r="IQ215" t="s">
        <v>420</v>
      </c>
      <c r="IR215" t="s">
        <v>420</v>
      </c>
      <c r="IS215" t="s">
        <v>420</v>
      </c>
      <c r="IT215" t="s">
        <v>420</v>
      </c>
      <c r="IU215" t="s">
        <v>490</v>
      </c>
      <c r="IV215" t="s">
        <v>490</v>
      </c>
      <c r="IW215" t="s">
        <v>490</v>
      </c>
      <c r="IX215" t="s">
        <v>490</v>
      </c>
      <c r="IY215" t="s">
        <v>490</v>
      </c>
      <c r="IZ215" t="s">
        <v>679</v>
      </c>
      <c r="JA215" t="s">
        <v>679</v>
      </c>
      <c r="JB215" t="s">
        <v>679</v>
      </c>
      <c r="JC215" t="s">
        <v>679</v>
      </c>
      <c r="JD215" t="s">
        <v>679</v>
      </c>
      <c r="JE215" t="s">
        <v>851</v>
      </c>
      <c r="JF215" t="s">
        <v>851</v>
      </c>
      <c r="JG215" t="s">
        <v>851</v>
      </c>
      <c r="JH215" t="s">
        <v>852</v>
      </c>
      <c r="JI215" t="s">
        <v>852</v>
      </c>
      <c r="JJ215" t="s">
        <v>851</v>
      </c>
      <c r="JK215" t="s">
        <v>851</v>
      </c>
      <c r="JL215" t="s">
        <v>851</v>
      </c>
      <c r="JM215" t="s">
        <v>852</v>
      </c>
      <c r="JN215" t="s">
        <v>852</v>
      </c>
      <c r="JO215">
        <v>250</v>
      </c>
      <c r="JP215">
        <v>250</v>
      </c>
      <c r="JQ215" s="5">
        <v>250</v>
      </c>
      <c r="JR215">
        <v>250</v>
      </c>
      <c r="JS215">
        <v>250</v>
      </c>
      <c r="JT215">
        <v>1</v>
      </c>
      <c r="JU215">
        <v>1</v>
      </c>
      <c r="JV215">
        <v>1</v>
      </c>
      <c r="JW215">
        <v>1</v>
      </c>
      <c r="JX215">
        <v>1</v>
      </c>
      <c r="JY215">
        <v>0</v>
      </c>
      <c r="KD215" t="s">
        <v>421</v>
      </c>
      <c r="KE215" t="s">
        <v>421</v>
      </c>
      <c r="KF215" t="s">
        <v>421</v>
      </c>
      <c r="KG215" t="s">
        <v>421</v>
      </c>
      <c r="KH215" t="s">
        <v>421</v>
      </c>
      <c r="KI215" t="s">
        <v>535</v>
      </c>
      <c r="KJ215" t="s">
        <v>535</v>
      </c>
      <c r="KK215" t="s">
        <v>535</v>
      </c>
      <c r="KL215" t="s">
        <v>535</v>
      </c>
      <c r="KM215" t="s">
        <v>535</v>
      </c>
      <c r="KN215">
        <v>31.9</v>
      </c>
      <c r="KO215">
        <v>24.6</v>
      </c>
      <c r="KP215">
        <v>33.5</v>
      </c>
      <c r="KQ215">
        <v>41.5</v>
      </c>
      <c r="KR215">
        <v>29.8</v>
      </c>
      <c r="KS215">
        <v>66</v>
      </c>
      <c r="KT215">
        <v>58</v>
      </c>
      <c r="KU215">
        <v>76</v>
      </c>
      <c r="KV215">
        <v>84</v>
      </c>
      <c r="KW215">
        <v>84</v>
      </c>
      <c r="KX215">
        <v>31.9</v>
      </c>
      <c r="KY215">
        <v>24.6</v>
      </c>
      <c r="KZ215" s="4">
        <v>33.5</v>
      </c>
      <c r="LA215">
        <v>41.5</v>
      </c>
      <c r="LB215">
        <v>29.8</v>
      </c>
      <c r="LC215">
        <v>60</v>
      </c>
      <c r="LD215">
        <v>60</v>
      </c>
      <c r="LE215">
        <v>60</v>
      </c>
      <c r="LF215">
        <v>60</v>
      </c>
      <c r="LG215">
        <v>60</v>
      </c>
      <c r="LH215" t="s">
        <v>450</v>
      </c>
      <c r="LI215" t="s">
        <v>451</v>
      </c>
      <c r="LJ215">
        <v>29.9</v>
      </c>
      <c r="LK215">
        <v>55.91</v>
      </c>
      <c r="LL215">
        <v>35.270000000000003</v>
      </c>
      <c r="LM215">
        <v>42.52</v>
      </c>
      <c r="LN215">
        <v>54.73</v>
      </c>
      <c r="LO215">
        <v>25.29</v>
      </c>
      <c r="LP215">
        <v>262.61</v>
      </c>
      <c r="LQ215">
        <v>190.13</v>
      </c>
      <c r="LR215">
        <v>223.39</v>
      </c>
      <c r="LS215">
        <v>281</v>
      </c>
      <c r="LT215">
        <v>34.49</v>
      </c>
      <c r="LU215">
        <v>71.14</v>
      </c>
      <c r="LV215">
        <v>42.53</v>
      </c>
      <c r="LW215">
        <v>50.34</v>
      </c>
      <c r="LX215">
        <v>61.14</v>
      </c>
      <c r="LY215">
        <v>26.31</v>
      </c>
      <c r="LZ215">
        <v>55.28</v>
      </c>
      <c r="MA215">
        <v>35.119999999999997</v>
      </c>
      <c r="MB215">
        <v>47.3</v>
      </c>
      <c r="MC215">
        <v>58.78</v>
      </c>
      <c r="MD215">
        <v>30.04</v>
      </c>
      <c r="ME215">
        <v>47.87</v>
      </c>
      <c r="MF215">
        <v>28.48</v>
      </c>
      <c r="MG215">
        <v>36.380000000000003</v>
      </c>
      <c r="MH215">
        <v>45.86</v>
      </c>
      <c r="MI215">
        <v>23.52</v>
      </c>
      <c r="MJ215">
        <v>61.87</v>
      </c>
      <c r="MK215">
        <v>31.95</v>
      </c>
      <c r="ML215">
        <v>41.51</v>
      </c>
      <c r="MM215">
        <v>52.01</v>
      </c>
      <c r="MN215">
        <v>27.54</v>
      </c>
      <c r="MO215">
        <v>52.98</v>
      </c>
      <c r="MP215">
        <v>30.25</v>
      </c>
      <c r="MQ215">
        <v>39.590000000000003</v>
      </c>
      <c r="MR215">
        <v>49.82</v>
      </c>
      <c r="MS215">
        <v>20.54</v>
      </c>
      <c r="MT215">
        <v>18.690000000000001</v>
      </c>
      <c r="MU215">
        <v>30.54</v>
      </c>
      <c r="MV215">
        <v>29.4</v>
      </c>
      <c r="MW215">
        <v>38.94</v>
      </c>
      <c r="MX215">
        <v>32.08</v>
      </c>
      <c r="MY215">
        <v>53.1</v>
      </c>
      <c r="MZ215">
        <v>46.61</v>
      </c>
      <c r="NA215">
        <v>78.540000000000006</v>
      </c>
      <c r="NB215">
        <v>99.52</v>
      </c>
      <c r="NC215">
        <v>146.13999999999999</v>
      </c>
      <c r="ND215">
        <v>55.38</v>
      </c>
      <c r="NE215">
        <v>200.94</v>
      </c>
      <c r="NF215">
        <v>164.02</v>
      </c>
      <c r="NG215">
        <v>1180.77</v>
      </c>
      <c r="NH215">
        <v>84.57</v>
      </c>
      <c r="NI215">
        <v>28.04</v>
      </c>
      <c r="NJ215">
        <v>78.47</v>
      </c>
      <c r="NK215">
        <v>130.52000000000001</v>
      </c>
      <c r="NL215">
        <v>3888.04</v>
      </c>
      <c r="NM215">
        <v>39.42</v>
      </c>
      <c r="NN215">
        <v>70.39</v>
      </c>
      <c r="NO215">
        <v>40.64</v>
      </c>
      <c r="NP215">
        <v>53.55</v>
      </c>
      <c r="NQ215">
        <v>68.790000000000006</v>
      </c>
      <c r="NW215">
        <v>22.2</v>
      </c>
      <c r="NX215">
        <v>22</v>
      </c>
      <c r="NY215">
        <v>22.8</v>
      </c>
      <c r="OB215">
        <v>22.2</v>
      </c>
      <c r="OC215">
        <v>23.1</v>
      </c>
      <c r="OD215">
        <v>22.8</v>
      </c>
      <c r="OG215">
        <v>22.2</v>
      </c>
      <c r="OH215">
        <v>23.1</v>
      </c>
      <c r="OI215">
        <v>22.9</v>
      </c>
      <c r="OT215" s="1">
        <v>42310</v>
      </c>
      <c r="OU215" s="1">
        <v>42257</v>
      </c>
      <c r="OV215" t="s">
        <v>452</v>
      </c>
      <c r="OW215" t="s">
        <v>2719</v>
      </c>
    </row>
    <row r="216" spans="1:413" x14ac:dyDescent="0.25">
      <c r="A216">
        <v>2247665</v>
      </c>
      <c r="B216" t="s">
        <v>2684</v>
      </c>
      <c r="C216" t="s">
        <v>2685</v>
      </c>
      <c r="D216" t="s">
        <v>2694</v>
      </c>
      <c r="E216" t="s">
        <v>2720</v>
      </c>
      <c r="G216" t="s">
        <v>514</v>
      </c>
      <c r="H216" t="s">
        <v>515</v>
      </c>
      <c r="I216" t="s">
        <v>547</v>
      </c>
      <c r="J216" t="s">
        <v>421</v>
      </c>
      <c r="K216" t="s">
        <v>420</v>
      </c>
      <c r="L216" t="s">
        <v>421</v>
      </c>
      <c r="N216" t="s">
        <v>421</v>
      </c>
      <c r="O216" t="s">
        <v>421</v>
      </c>
      <c r="P216">
        <v>1</v>
      </c>
      <c r="Q216" t="s">
        <v>684</v>
      </c>
      <c r="R216" t="s">
        <v>423</v>
      </c>
      <c r="S216" t="s">
        <v>424</v>
      </c>
      <c r="T216" t="s">
        <v>841</v>
      </c>
      <c r="U216" t="s">
        <v>842</v>
      </c>
      <c r="AL216" t="s">
        <v>843</v>
      </c>
      <c r="AM216" t="s">
        <v>421</v>
      </c>
      <c r="AN216" t="s">
        <v>843</v>
      </c>
      <c r="AO216" t="s">
        <v>420</v>
      </c>
      <c r="AQ216" t="s">
        <v>420</v>
      </c>
      <c r="AS216" t="s">
        <v>421</v>
      </c>
      <c r="AT216" t="s">
        <v>421</v>
      </c>
      <c r="AU216" t="s">
        <v>420</v>
      </c>
      <c r="AV216" t="s">
        <v>420</v>
      </c>
      <c r="AW216" t="s">
        <v>420</v>
      </c>
      <c r="AX216" t="s">
        <v>421</v>
      </c>
      <c r="AY216" t="s">
        <v>420</v>
      </c>
      <c r="AZ216" t="s">
        <v>420</v>
      </c>
      <c r="BA216" t="s">
        <v>421</v>
      </c>
      <c r="BB216" t="s">
        <v>420</v>
      </c>
      <c r="BC216" t="s">
        <v>420</v>
      </c>
      <c r="BD216" t="s">
        <v>420</v>
      </c>
      <c r="BE216" t="s">
        <v>420</v>
      </c>
      <c r="BF216" t="s">
        <v>420</v>
      </c>
      <c r="BG216" t="s">
        <v>420</v>
      </c>
      <c r="BH216" t="s">
        <v>420</v>
      </c>
      <c r="BI216">
        <v>1</v>
      </c>
      <c r="BJ216">
        <v>4</v>
      </c>
      <c r="BK216">
        <v>32</v>
      </c>
      <c r="BM216" t="s">
        <v>688</v>
      </c>
      <c r="BN216" t="s">
        <v>689</v>
      </c>
      <c r="BO216" t="s">
        <v>690</v>
      </c>
      <c r="BP216" t="s">
        <v>691</v>
      </c>
      <c r="BR216">
        <v>1</v>
      </c>
      <c r="BS216">
        <v>1</v>
      </c>
      <c r="BT216">
        <v>1</v>
      </c>
      <c r="BU216">
        <v>1</v>
      </c>
      <c r="BV216">
        <v>1</v>
      </c>
      <c r="BW216">
        <v>2</v>
      </c>
      <c r="BX216">
        <v>4</v>
      </c>
      <c r="BY216">
        <v>2</v>
      </c>
      <c r="BZ216">
        <v>4</v>
      </c>
      <c r="CA216">
        <v>4</v>
      </c>
      <c r="CB216">
        <v>2</v>
      </c>
      <c r="CC216">
        <v>8</v>
      </c>
      <c r="CD216">
        <v>4</v>
      </c>
      <c r="CE216">
        <v>8</v>
      </c>
      <c r="CF216">
        <v>8</v>
      </c>
      <c r="CG216" t="s">
        <v>429</v>
      </c>
      <c r="CH216" t="s">
        <v>429</v>
      </c>
      <c r="CI216" t="s">
        <v>429</v>
      </c>
      <c r="CJ216" t="s">
        <v>429</v>
      </c>
      <c r="CK216" t="s">
        <v>429</v>
      </c>
      <c r="CL216" t="s">
        <v>2721</v>
      </c>
      <c r="CM216" t="s">
        <v>2722</v>
      </c>
      <c r="CN216" t="s">
        <v>2723</v>
      </c>
      <c r="CO216" t="s">
        <v>2724</v>
      </c>
      <c r="CP216" t="s">
        <v>2725</v>
      </c>
      <c r="CQ216">
        <v>3.2</v>
      </c>
      <c r="CR216">
        <v>1.8</v>
      </c>
      <c r="CS216">
        <v>3.4</v>
      </c>
      <c r="CT216">
        <v>3.7</v>
      </c>
      <c r="CU216">
        <v>3.4</v>
      </c>
      <c r="CV216">
        <v>4</v>
      </c>
      <c r="CW216">
        <v>4</v>
      </c>
      <c r="CX216">
        <v>4</v>
      </c>
      <c r="CY216">
        <v>4</v>
      </c>
      <c r="CZ216">
        <v>4</v>
      </c>
      <c r="DA216" t="s">
        <v>502</v>
      </c>
      <c r="DB216" t="s">
        <v>502</v>
      </c>
      <c r="DC216" t="s">
        <v>502</v>
      </c>
      <c r="DD216" t="s">
        <v>502</v>
      </c>
      <c r="DE216" t="s">
        <v>502</v>
      </c>
      <c r="DF216" t="s">
        <v>553</v>
      </c>
      <c r="DG216" t="s">
        <v>526</v>
      </c>
      <c r="DH216" t="s">
        <v>526</v>
      </c>
      <c r="DI216" t="s">
        <v>526</v>
      </c>
      <c r="DJ216" t="s">
        <v>526</v>
      </c>
      <c r="DK216">
        <v>1.6</v>
      </c>
      <c r="DL216">
        <v>1.6</v>
      </c>
      <c r="DM216">
        <v>1.6</v>
      </c>
      <c r="DN216">
        <v>1.6</v>
      </c>
      <c r="DO216">
        <v>1.6</v>
      </c>
      <c r="DP216">
        <v>4</v>
      </c>
      <c r="DQ216">
        <v>8</v>
      </c>
      <c r="DR216">
        <v>8</v>
      </c>
      <c r="DS216">
        <v>8</v>
      </c>
      <c r="DT216">
        <v>8</v>
      </c>
      <c r="DU216">
        <v>2</v>
      </c>
      <c r="DV216">
        <v>1</v>
      </c>
      <c r="DW216">
        <v>2</v>
      </c>
      <c r="DX216">
        <v>4</v>
      </c>
      <c r="DY216">
        <v>4</v>
      </c>
      <c r="DZ216">
        <v>8</v>
      </c>
      <c r="EA216">
        <v>8</v>
      </c>
      <c r="EB216">
        <v>16</v>
      </c>
      <c r="EC216">
        <v>32</v>
      </c>
      <c r="ED216">
        <v>32</v>
      </c>
      <c r="EE216">
        <v>0</v>
      </c>
      <c r="EF216">
        <v>0</v>
      </c>
      <c r="EG216">
        <v>0</v>
      </c>
      <c r="EH216">
        <v>0</v>
      </c>
      <c r="EI216">
        <v>0</v>
      </c>
      <c r="EJ216">
        <v>2</v>
      </c>
      <c r="EK216">
        <v>1</v>
      </c>
      <c r="EL216">
        <v>2</v>
      </c>
      <c r="EM216">
        <v>2</v>
      </c>
      <c r="EN216">
        <v>2</v>
      </c>
      <c r="EO216" t="s">
        <v>725</v>
      </c>
      <c r="EP216" t="s">
        <v>725</v>
      </c>
      <c r="EQ216" t="s">
        <v>725</v>
      </c>
      <c r="ER216" t="s">
        <v>725</v>
      </c>
      <c r="ES216" t="s">
        <v>725</v>
      </c>
      <c r="ET216" t="s">
        <v>725</v>
      </c>
      <c r="EU216" t="s">
        <v>725</v>
      </c>
      <c r="EV216" t="s">
        <v>725</v>
      </c>
      <c r="EW216" t="s">
        <v>725</v>
      </c>
      <c r="EX216" t="s">
        <v>725</v>
      </c>
      <c r="EY216">
        <v>5720</v>
      </c>
      <c r="EZ216">
        <v>5720</v>
      </c>
      <c r="FA216">
        <v>5720</v>
      </c>
      <c r="FB216">
        <v>5720</v>
      </c>
      <c r="FC216">
        <v>5720</v>
      </c>
      <c r="FD216" t="s">
        <v>444</v>
      </c>
      <c r="FE216" t="s">
        <v>444</v>
      </c>
      <c r="FF216" t="s">
        <v>444</v>
      </c>
      <c r="FG216" t="s">
        <v>444</v>
      </c>
      <c r="FH216" t="s">
        <v>444</v>
      </c>
      <c r="FI216">
        <v>1</v>
      </c>
      <c r="FJ216">
        <v>10</v>
      </c>
      <c r="FK216">
        <v>1</v>
      </c>
      <c r="FL216">
        <v>1</v>
      </c>
      <c r="FM216">
        <v>1</v>
      </c>
      <c r="FN216">
        <v>2</v>
      </c>
      <c r="FO216">
        <v>2</v>
      </c>
      <c r="FP216">
        <v>2</v>
      </c>
      <c r="FQ216">
        <v>2</v>
      </c>
      <c r="FR216">
        <v>2</v>
      </c>
      <c r="FS216" t="s">
        <v>504</v>
      </c>
      <c r="FT216" t="s">
        <v>504</v>
      </c>
      <c r="FU216" t="s">
        <v>504</v>
      </c>
      <c r="FV216" t="s">
        <v>504</v>
      </c>
      <c r="FW216" t="s">
        <v>504</v>
      </c>
      <c r="FX216" t="s">
        <v>429</v>
      </c>
      <c r="FZ216" t="s">
        <v>429</v>
      </c>
      <c r="GA216" t="s">
        <v>744</v>
      </c>
      <c r="GB216" t="s">
        <v>744</v>
      </c>
      <c r="GC216" t="s">
        <v>429</v>
      </c>
      <c r="GE216" t="s">
        <v>429</v>
      </c>
      <c r="GF216" t="s">
        <v>744</v>
      </c>
      <c r="GG216" t="s">
        <v>744</v>
      </c>
      <c r="GH216" t="s">
        <v>624</v>
      </c>
      <c r="GJ216" t="s">
        <v>849</v>
      </c>
      <c r="GK216" t="s">
        <v>850</v>
      </c>
      <c r="GL216" t="s">
        <v>850</v>
      </c>
      <c r="GM216" t="s">
        <v>444</v>
      </c>
      <c r="GO216" t="s">
        <v>444</v>
      </c>
      <c r="GP216" t="s">
        <v>444</v>
      </c>
      <c r="GQ216" t="s">
        <v>444</v>
      </c>
      <c r="GR216">
        <v>5</v>
      </c>
      <c r="GT216">
        <v>2.5</v>
      </c>
      <c r="GU216">
        <v>1</v>
      </c>
      <c r="GW216">
        <v>2</v>
      </c>
      <c r="GY216">
        <v>4</v>
      </c>
      <c r="GZ216">
        <v>1</v>
      </c>
      <c r="HB216" t="s">
        <v>445</v>
      </c>
      <c r="HD216" t="s">
        <v>445</v>
      </c>
      <c r="HE216" t="s">
        <v>445</v>
      </c>
      <c r="HI216" t="s">
        <v>679</v>
      </c>
      <c r="HN216" t="s">
        <v>679</v>
      </c>
      <c r="HS216" t="s">
        <v>850</v>
      </c>
      <c r="HX216" t="s">
        <v>444</v>
      </c>
      <c r="IC216">
        <v>1</v>
      </c>
      <c r="IH216">
        <v>1</v>
      </c>
      <c r="IM216" t="s">
        <v>445</v>
      </c>
      <c r="IP216" t="s">
        <v>420</v>
      </c>
      <c r="IQ216" t="s">
        <v>420</v>
      </c>
      <c r="IR216" t="s">
        <v>420</v>
      </c>
      <c r="IS216" t="s">
        <v>420</v>
      </c>
      <c r="IT216" t="s">
        <v>420</v>
      </c>
      <c r="IU216" t="s">
        <v>490</v>
      </c>
      <c r="IV216" t="s">
        <v>490</v>
      </c>
      <c r="IW216" t="s">
        <v>490</v>
      </c>
      <c r="IX216" t="s">
        <v>490</v>
      </c>
      <c r="IY216" t="s">
        <v>490</v>
      </c>
      <c r="IZ216" t="s">
        <v>679</v>
      </c>
      <c r="JA216" t="s">
        <v>679</v>
      </c>
      <c r="JB216" t="s">
        <v>679</v>
      </c>
      <c r="JC216" t="s">
        <v>679</v>
      </c>
      <c r="JD216" t="s">
        <v>679</v>
      </c>
      <c r="JE216" t="s">
        <v>851</v>
      </c>
      <c r="JF216" t="s">
        <v>851</v>
      </c>
      <c r="JG216" t="s">
        <v>851</v>
      </c>
      <c r="JH216" t="s">
        <v>852</v>
      </c>
      <c r="JI216" t="s">
        <v>852</v>
      </c>
      <c r="JJ216" t="s">
        <v>851</v>
      </c>
      <c r="JK216" t="s">
        <v>851</v>
      </c>
      <c r="JL216" t="s">
        <v>851</v>
      </c>
      <c r="JM216" t="s">
        <v>852</v>
      </c>
      <c r="JN216" t="s">
        <v>852</v>
      </c>
      <c r="JO216">
        <v>250</v>
      </c>
      <c r="JP216">
        <v>250</v>
      </c>
      <c r="JQ216" s="5">
        <v>250</v>
      </c>
      <c r="JR216">
        <v>250</v>
      </c>
      <c r="JS216">
        <v>250</v>
      </c>
      <c r="JT216">
        <v>1</v>
      </c>
      <c r="JU216">
        <v>1</v>
      </c>
      <c r="JV216">
        <v>1</v>
      </c>
      <c r="JW216">
        <v>1</v>
      </c>
      <c r="JX216">
        <v>1</v>
      </c>
      <c r="JY216">
        <v>0</v>
      </c>
      <c r="KD216" t="s">
        <v>421</v>
      </c>
      <c r="KE216" t="s">
        <v>421</v>
      </c>
      <c r="KF216" t="s">
        <v>421</v>
      </c>
      <c r="KG216" t="s">
        <v>421</v>
      </c>
      <c r="KH216" t="s">
        <v>421</v>
      </c>
      <c r="KI216" t="s">
        <v>535</v>
      </c>
      <c r="KJ216" t="s">
        <v>535</v>
      </c>
      <c r="KK216" t="s">
        <v>535</v>
      </c>
      <c r="KL216" t="s">
        <v>535</v>
      </c>
      <c r="KM216" t="s">
        <v>535</v>
      </c>
      <c r="KN216">
        <v>31.9</v>
      </c>
      <c r="KO216">
        <v>24.6</v>
      </c>
      <c r="KP216">
        <v>33.5</v>
      </c>
      <c r="KQ216">
        <v>41.5</v>
      </c>
      <c r="KR216">
        <v>29.8</v>
      </c>
      <c r="KS216">
        <v>66</v>
      </c>
      <c r="KT216">
        <v>58</v>
      </c>
      <c r="KU216">
        <v>76</v>
      </c>
      <c r="KV216">
        <v>84</v>
      </c>
      <c r="KW216">
        <v>84</v>
      </c>
      <c r="KX216">
        <v>31.9</v>
      </c>
      <c r="KY216">
        <v>24.6</v>
      </c>
      <c r="KZ216" s="4">
        <v>33.5</v>
      </c>
      <c r="LA216">
        <v>41.5</v>
      </c>
      <c r="LB216">
        <v>29.8</v>
      </c>
      <c r="LC216">
        <v>60</v>
      </c>
      <c r="LD216">
        <v>60</v>
      </c>
      <c r="LE216">
        <v>60</v>
      </c>
      <c r="LF216">
        <v>60</v>
      </c>
      <c r="LG216">
        <v>60</v>
      </c>
      <c r="LH216" t="s">
        <v>450</v>
      </c>
      <c r="LI216" t="s">
        <v>451</v>
      </c>
      <c r="LJ216">
        <v>29.9</v>
      </c>
      <c r="LK216">
        <v>55.91</v>
      </c>
      <c r="LL216">
        <v>35.270000000000003</v>
      </c>
      <c r="LM216">
        <v>42.52</v>
      </c>
      <c r="LN216">
        <v>54.73</v>
      </c>
      <c r="LO216">
        <v>25.29</v>
      </c>
      <c r="LP216">
        <v>262.61</v>
      </c>
      <c r="LQ216">
        <v>190.13</v>
      </c>
      <c r="LR216">
        <v>223.39</v>
      </c>
      <c r="LS216">
        <v>281</v>
      </c>
      <c r="LT216">
        <v>34.49</v>
      </c>
      <c r="LU216">
        <v>71.14</v>
      </c>
      <c r="LV216">
        <v>42.53</v>
      </c>
      <c r="LW216">
        <v>50.34</v>
      </c>
      <c r="LX216">
        <v>61.14</v>
      </c>
      <c r="LY216">
        <v>26.31</v>
      </c>
      <c r="LZ216">
        <v>55.28</v>
      </c>
      <c r="MA216">
        <v>35.119999999999997</v>
      </c>
      <c r="MB216">
        <v>47.3</v>
      </c>
      <c r="MC216">
        <v>58.78</v>
      </c>
      <c r="MD216">
        <v>30.04</v>
      </c>
      <c r="ME216">
        <v>47.87</v>
      </c>
      <c r="MF216">
        <v>28.48</v>
      </c>
      <c r="MG216">
        <v>36.380000000000003</v>
      </c>
      <c r="MH216">
        <v>45.86</v>
      </c>
      <c r="MI216">
        <v>23.52</v>
      </c>
      <c r="MJ216">
        <v>61.87</v>
      </c>
      <c r="MK216">
        <v>31.95</v>
      </c>
      <c r="ML216">
        <v>41.51</v>
      </c>
      <c r="MM216">
        <v>52.01</v>
      </c>
      <c r="MN216">
        <v>27.54</v>
      </c>
      <c r="MO216">
        <v>52.98</v>
      </c>
      <c r="MP216">
        <v>30.25</v>
      </c>
      <c r="MQ216">
        <v>39.590000000000003</v>
      </c>
      <c r="MR216">
        <v>49.82</v>
      </c>
      <c r="MS216">
        <v>20.54</v>
      </c>
      <c r="MT216">
        <v>18.690000000000001</v>
      </c>
      <c r="MU216">
        <v>30.54</v>
      </c>
      <c r="MV216">
        <v>29.4</v>
      </c>
      <c r="MW216">
        <v>38.94</v>
      </c>
      <c r="MX216">
        <v>32.08</v>
      </c>
      <c r="MY216">
        <v>53.1</v>
      </c>
      <c r="MZ216">
        <v>46.61</v>
      </c>
      <c r="NA216">
        <v>78.540000000000006</v>
      </c>
      <c r="NB216">
        <v>99.52</v>
      </c>
      <c r="NC216">
        <v>146.13999999999999</v>
      </c>
      <c r="ND216">
        <v>55.38</v>
      </c>
      <c r="NE216">
        <v>200.94</v>
      </c>
      <c r="NF216">
        <v>164.02</v>
      </c>
      <c r="NG216">
        <v>1180.77</v>
      </c>
      <c r="NH216">
        <v>84.57</v>
      </c>
      <c r="NI216">
        <v>28.04</v>
      </c>
      <c r="NJ216">
        <v>78.47</v>
      </c>
      <c r="NK216">
        <v>130.52000000000001</v>
      </c>
      <c r="NL216">
        <v>3888.04</v>
      </c>
      <c r="NM216">
        <v>39.42</v>
      </c>
      <c r="NN216">
        <v>70.39</v>
      </c>
      <c r="NO216">
        <v>40.64</v>
      </c>
      <c r="NP216">
        <v>53.55</v>
      </c>
      <c r="NQ216">
        <v>68.790000000000006</v>
      </c>
      <c r="NW216">
        <v>22.2</v>
      </c>
      <c r="NX216">
        <v>22</v>
      </c>
      <c r="NY216">
        <v>22.8</v>
      </c>
      <c r="OB216">
        <v>22.2</v>
      </c>
      <c r="OC216">
        <v>23.1</v>
      </c>
      <c r="OD216">
        <v>22.8</v>
      </c>
      <c r="OG216">
        <v>22.2</v>
      </c>
      <c r="OH216">
        <v>23.1</v>
      </c>
      <c r="OI216">
        <v>22.9</v>
      </c>
      <c r="OT216" s="1">
        <v>42093</v>
      </c>
      <c r="OU216" s="1">
        <v>42257</v>
      </c>
      <c r="OV216" t="s">
        <v>452</v>
      </c>
      <c r="OW216" t="s">
        <v>2726</v>
      </c>
    </row>
    <row r="217" spans="1:413" x14ac:dyDescent="0.25">
      <c r="A217">
        <v>2282707</v>
      </c>
      <c r="B217" t="s">
        <v>2629</v>
      </c>
      <c r="C217" t="s">
        <v>2629</v>
      </c>
      <c r="D217" t="s">
        <v>2727</v>
      </c>
      <c r="E217" t="s">
        <v>2727</v>
      </c>
      <c r="F217" t="s">
        <v>2728</v>
      </c>
      <c r="G217" t="s">
        <v>514</v>
      </c>
      <c r="H217" t="s">
        <v>515</v>
      </c>
      <c r="I217" t="s">
        <v>585</v>
      </c>
      <c r="J217" t="s">
        <v>420</v>
      </c>
      <c r="K217" t="s">
        <v>420</v>
      </c>
      <c r="L217" t="s">
        <v>421</v>
      </c>
      <c r="N217" t="s">
        <v>421</v>
      </c>
      <c r="O217" t="s">
        <v>421</v>
      </c>
      <c r="P217">
        <v>1</v>
      </c>
      <c r="Q217" t="s">
        <v>684</v>
      </c>
      <c r="R217" t="s">
        <v>423</v>
      </c>
      <c r="S217" t="s">
        <v>424</v>
      </c>
      <c r="T217" t="s">
        <v>632</v>
      </c>
      <c r="U217" t="s">
        <v>419</v>
      </c>
      <c r="AM217" t="s">
        <v>421</v>
      </c>
      <c r="AO217" t="s">
        <v>421</v>
      </c>
      <c r="AQ217" t="s">
        <v>420</v>
      </c>
      <c r="AS217" t="s">
        <v>421</v>
      </c>
      <c r="AT217" t="s">
        <v>421</v>
      </c>
      <c r="AU217" t="s">
        <v>421</v>
      </c>
      <c r="AV217" t="s">
        <v>421</v>
      </c>
      <c r="AW217" t="s">
        <v>421</v>
      </c>
      <c r="AX217" t="s">
        <v>421</v>
      </c>
      <c r="AY217" t="s">
        <v>420</v>
      </c>
      <c r="AZ217" t="s">
        <v>421</v>
      </c>
      <c r="BA217" t="s">
        <v>421</v>
      </c>
      <c r="BB217" t="s">
        <v>421</v>
      </c>
      <c r="BC217" t="s">
        <v>421</v>
      </c>
      <c r="BD217" t="s">
        <v>421</v>
      </c>
      <c r="BE217" t="s">
        <v>420</v>
      </c>
      <c r="BF217" t="s">
        <v>421</v>
      </c>
      <c r="BG217" t="s">
        <v>420</v>
      </c>
      <c r="BH217" t="s">
        <v>420</v>
      </c>
      <c r="BI217">
        <v>2</v>
      </c>
      <c r="BJ217">
        <v>24</v>
      </c>
      <c r="BK217">
        <v>768</v>
      </c>
      <c r="BM217" t="s">
        <v>2727</v>
      </c>
      <c r="BN217" t="s">
        <v>2727</v>
      </c>
      <c r="BO217" t="s">
        <v>2727</v>
      </c>
      <c r="BP217" t="s">
        <v>2727</v>
      </c>
      <c r="BR217">
        <v>2</v>
      </c>
      <c r="BS217">
        <v>2</v>
      </c>
      <c r="BT217">
        <v>2</v>
      </c>
      <c r="BV217">
        <v>2</v>
      </c>
      <c r="BW217">
        <v>14</v>
      </c>
      <c r="BX217">
        <v>14</v>
      </c>
      <c r="BY217">
        <v>8</v>
      </c>
      <c r="CA217">
        <v>22</v>
      </c>
      <c r="CB217">
        <v>56</v>
      </c>
      <c r="CC217">
        <v>56</v>
      </c>
      <c r="CD217">
        <v>32</v>
      </c>
      <c r="CF217">
        <v>88</v>
      </c>
      <c r="CG217" t="s">
        <v>429</v>
      </c>
      <c r="CH217" t="s">
        <v>429</v>
      </c>
      <c r="CI217" t="s">
        <v>429</v>
      </c>
      <c r="CK217" t="s">
        <v>429</v>
      </c>
      <c r="CL217" t="s">
        <v>2729</v>
      </c>
      <c r="CM217" t="s">
        <v>2729</v>
      </c>
      <c r="CN217" t="s">
        <v>2730</v>
      </c>
      <c r="CP217" t="s">
        <v>1598</v>
      </c>
      <c r="CQ217">
        <v>2.4</v>
      </c>
      <c r="CR217">
        <v>2.4</v>
      </c>
      <c r="CS217">
        <v>3.2</v>
      </c>
      <c r="CU217">
        <v>2.2000000000000002</v>
      </c>
      <c r="CV217">
        <v>4</v>
      </c>
      <c r="CW217">
        <v>4</v>
      </c>
      <c r="CX217">
        <v>4</v>
      </c>
      <c r="CZ217">
        <v>4</v>
      </c>
      <c r="DA217" t="s">
        <v>435</v>
      </c>
      <c r="DB217" t="s">
        <v>435</v>
      </c>
      <c r="DC217" t="s">
        <v>435</v>
      </c>
      <c r="DE217" t="s">
        <v>435</v>
      </c>
      <c r="DF217" t="s">
        <v>1624</v>
      </c>
      <c r="DG217" t="s">
        <v>1624</v>
      </c>
      <c r="DH217" t="s">
        <v>2635</v>
      </c>
      <c r="DJ217" t="s">
        <v>2635</v>
      </c>
      <c r="DK217">
        <v>2.4</v>
      </c>
      <c r="DL217">
        <v>2.4</v>
      </c>
      <c r="DM217">
        <v>2.4</v>
      </c>
      <c r="DO217">
        <v>2.4</v>
      </c>
      <c r="DP217">
        <v>16</v>
      </c>
      <c r="DQ217">
        <v>16</v>
      </c>
      <c r="DR217">
        <v>32</v>
      </c>
      <c r="DT217">
        <v>32</v>
      </c>
      <c r="DU217">
        <v>8</v>
      </c>
      <c r="DV217">
        <v>8</v>
      </c>
      <c r="DW217">
        <v>24</v>
      </c>
      <c r="DY217">
        <v>24</v>
      </c>
      <c r="DZ217">
        <v>128</v>
      </c>
      <c r="EA217">
        <v>128</v>
      </c>
      <c r="EB217">
        <v>768</v>
      </c>
      <c r="ED217">
        <v>768</v>
      </c>
      <c r="EE217">
        <v>5</v>
      </c>
      <c r="EF217">
        <v>5</v>
      </c>
      <c r="EG217">
        <v>5</v>
      </c>
      <c r="EI217">
        <v>5</v>
      </c>
      <c r="EJ217">
        <v>20</v>
      </c>
      <c r="EK217">
        <v>20</v>
      </c>
      <c r="EL217">
        <v>20</v>
      </c>
      <c r="EN217">
        <v>20</v>
      </c>
      <c r="EO217" t="s">
        <v>429</v>
      </c>
      <c r="EP217" t="s">
        <v>429</v>
      </c>
      <c r="EQ217" t="s">
        <v>429</v>
      </c>
      <c r="ES217" t="s">
        <v>429</v>
      </c>
      <c r="ET217" t="s">
        <v>429</v>
      </c>
      <c r="EU217" t="s">
        <v>429</v>
      </c>
      <c r="EV217" t="s">
        <v>429</v>
      </c>
      <c r="EX217" t="s">
        <v>429</v>
      </c>
      <c r="EY217" t="s">
        <v>2260</v>
      </c>
      <c r="EZ217" t="s">
        <v>2260</v>
      </c>
      <c r="FA217" t="s">
        <v>2260</v>
      </c>
      <c r="FC217" t="s">
        <v>2260</v>
      </c>
      <c r="FD217" t="s">
        <v>444</v>
      </c>
      <c r="FE217" t="s">
        <v>444</v>
      </c>
      <c r="FF217" t="s">
        <v>444</v>
      </c>
      <c r="FH217" t="s">
        <v>444</v>
      </c>
      <c r="FI217">
        <v>1</v>
      </c>
      <c r="FJ217">
        <v>1</v>
      </c>
      <c r="FK217">
        <v>1</v>
      </c>
      <c r="FM217">
        <v>1</v>
      </c>
      <c r="FN217">
        <v>1</v>
      </c>
      <c r="FO217">
        <v>1</v>
      </c>
      <c r="FP217">
        <v>1</v>
      </c>
      <c r="FR217">
        <v>1</v>
      </c>
      <c r="FS217" t="s">
        <v>504</v>
      </c>
      <c r="FT217" t="s">
        <v>504</v>
      </c>
      <c r="FU217" t="s">
        <v>504</v>
      </c>
      <c r="FW217" t="s">
        <v>504</v>
      </c>
      <c r="FX217" t="s">
        <v>429</v>
      </c>
      <c r="FY217" t="s">
        <v>429</v>
      </c>
      <c r="FZ217" t="s">
        <v>429</v>
      </c>
      <c r="GB217" t="s">
        <v>429</v>
      </c>
      <c r="GC217" t="s">
        <v>429</v>
      </c>
      <c r="GD217" t="s">
        <v>429</v>
      </c>
      <c r="GE217" t="s">
        <v>429</v>
      </c>
      <c r="GG217" t="s">
        <v>429</v>
      </c>
      <c r="GH217">
        <v>82599</v>
      </c>
      <c r="GI217">
        <v>82599</v>
      </c>
      <c r="GJ217">
        <v>82599</v>
      </c>
      <c r="GL217">
        <v>82599</v>
      </c>
      <c r="GM217" t="s">
        <v>444</v>
      </c>
      <c r="GN217" t="s">
        <v>444</v>
      </c>
      <c r="GO217" t="s">
        <v>444</v>
      </c>
      <c r="GQ217" t="s">
        <v>444</v>
      </c>
      <c r="GR217">
        <v>10</v>
      </c>
      <c r="GS217">
        <v>10</v>
      </c>
      <c r="GT217">
        <v>10</v>
      </c>
      <c r="GW217">
        <v>0</v>
      </c>
      <c r="GX217">
        <v>0</v>
      </c>
      <c r="GY217">
        <v>0</v>
      </c>
      <c r="HB217" t="s">
        <v>445</v>
      </c>
      <c r="HC217" t="s">
        <v>445</v>
      </c>
      <c r="HD217" t="s">
        <v>445</v>
      </c>
      <c r="IP217" t="s">
        <v>421</v>
      </c>
      <c r="IQ217" t="s">
        <v>421</v>
      </c>
      <c r="IR217" t="s">
        <v>421</v>
      </c>
      <c r="IT217" t="s">
        <v>421</v>
      </c>
      <c r="IU217" t="s">
        <v>447</v>
      </c>
      <c r="IV217" t="s">
        <v>447</v>
      </c>
      <c r="IW217" t="s">
        <v>447</v>
      </c>
      <c r="IY217" t="s">
        <v>447</v>
      </c>
      <c r="IZ217" t="s">
        <v>2330</v>
      </c>
      <c r="JA217" t="s">
        <v>2330</v>
      </c>
      <c r="JB217" t="s">
        <v>2330</v>
      </c>
      <c r="JD217" t="s">
        <v>2330</v>
      </c>
      <c r="JE217" t="s">
        <v>2656</v>
      </c>
      <c r="JF217" t="s">
        <v>2656</v>
      </c>
      <c r="JG217" t="s">
        <v>2656</v>
      </c>
      <c r="JI217" t="s">
        <v>2656</v>
      </c>
      <c r="JJ217" t="s">
        <v>2656</v>
      </c>
      <c r="JK217" t="s">
        <v>2656</v>
      </c>
      <c r="JL217" t="s">
        <v>2656</v>
      </c>
      <c r="JN217" t="s">
        <v>2656</v>
      </c>
      <c r="JO217">
        <v>1000</v>
      </c>
      <c r="JP217">
        <v>1000</v>
      </c>
      <c r="JQ217" s="5">
        <v>1000</v>
      </c>
      <c r="JS217">
        <v>1000</v>
      </c>
      <c r="JT217">
        <v>2</v>
      </c>
      <c r="JU217">
        <v>2</v>
      </c>
      <c r="JV217">
        <v>2</v>
      </c>
      <c r="JX217">
        <v>2</v>
      </c>
      <c r="JY217">
        <v>1</v>
      </c>
      <c r="JZ217">
        <v>1</v>
      </c>
      <c r="KA217">
        <v>1</v>
      </c>
      <c r="KC217">
        <v>1</v>
      </c>
      <c r="KD217" t="s">
        <v>421</v>
      </c>
      <c r="KE217" t="s">
        <v>421</v>
      </c>
      <c r="KF217" t="s">
        <v>421</v>
      </c>
      <c r="KH217" t="s">
        <v>421</v>
      </c>
      <c r="KI217" t="s">
        <v>535</v>
      </c>
      <c r="KJ217" t="s">
        <v>535</v>
      </c>
      <c r="KK217" t="s">
        <v>535</v>
      </c>
      <c r="KM217" t="s">
        <v>535</v>
      </c>
      <c r="KN217">
        <v>235.06</v>
      </c>
      <c r="KO217">
        <v>233.52</v>
      </c>
      <c r="KP217">
        <v>243.9</v>
      </c>
      <c r="KR217">
        <v>255.12</v>
      </c>
      <c r="KS217">
        <v>455</v>
      </c>
      <c r="KT217">
        <v>455</v>
      </c>
      <c r="KU217">
        <v>935</v>
      </c>
      <c r="KW217">
        <v>935</v>
      </c>
      <c r="KX217">
        <v>235.06</v>
      </c>
      <c r="KY217">
        <v>233.52</v>
      </c>
      <c r="KZ217" s="4">
        <v>243.9</v>
      </c>
      <c r="LB217">
        <v>255.12</v>
      </c>
      <c r="LC217">
        <v>60</v>
      </c>
      <c r="LD217">
        <v>60</v>
      </c>
      <c r="LE217">
        <v>60</v>
      </c>
      <c r="LG217">
        <v>60</v>
      </c>
      <c r="LH217" t="s">
        <v>450</v>
      </c>
      <c r="LI217" t="s">
        <v>451</v>
      </c>
      <c r="LJ217">
        <v>56.98</v>
      </c>
      <c r="LK217">
        <v>63.85</v>
      </c>
      <c r="LL217">
        <v>39.590000000000003</v>
      </c>
      <c r="LN217">
        <v>62.8</v>
      </c>
      <c r="LO217">
        <v>302.02</v>
      </c>
      <c r="LP217">
        <v>338.51</v>
      </c>
      <c r="LQ217">
        <v>216.58</v>
      </c>
      <c r="LS217">
        <v>268.69</v>
      </c>
      <c r="LT217">
        <v>77.540000000000006</v>
      </c>
      <c r="LU217">
        <v>86.73</v>
      </c>
      <c r="LV217">
        <v>53.96</v>
      </c>
      <c r="LX217">
        <v>90.81</v>
      </c>
      <c r="LY217">
        <v>63.88</v>
      </c>
      <c r="LZ217">
        <v>63.96</v>
      </c>
      <c r="MA217">
        <v>44.52</v>
      </c>
      <c r="MC217">
        <v>75.64</v>
      </c>
      <c r="MD217">
        <v>60.08</v>
      </c>
      <c r="ME217">
        <v>67</v>
      </c>
      <c r="MF217">
        <v>41.78</v>
      </c>
      <c r="MH217">
        <v>68.23</v>
      </c>
      <c r="MI217">
        <v>57.01</v>
      </c>
      <c r="MJ217">
        <v>72.09</v>
      </c>
      <c r="MK217">
        <v>39.67</v>
      </c>
      <c r="MM217">
        <v>66.31</v>
      </c>
      <c r="MN217">
        <v>54.98</v>
      </c>
      <c r="MO217">
        <v>61.73</v>
      </c>
      <c r="MP217">
        <v>38.01</v>
      </c>
      <c r="MR217">
        <v>65.040000000000006</v>
      </c>
      <c r="MS217">
        <v>17.82</v>
      </c>
      <c r="MT217">
        <v>19.420000000000002</v>
      </c>
      <c r="MU217">
        <v>13.64</v>
      </c>
      <c r="MW217">
        <v>11.34</v>
      </c>
      <c r="MX217">
        <v>71.67</v>
      </c>
      <c r="MY217">
        <v>77.5</v>
      </c>
      <c r="MZ217">
        <v>56.92</v>
      </c>
      <c r="NB217">
        <v>89.2</v>
      </c>
      <c r="NC217">
        <v>797.62</v>
      </c>
      <c r="ND217">
        <v>795.9</v>
      </c>
      <c r="NE217">
        <v>756.68</v>
      </c>
      <c r="NG217">
        <v>708.2</v>
      </c>
      <c r="NH217">
        <v>2305.88</v>
      </c>
      <c r="NI217">
        <v>2319.56</v>
      </c>
      <c r="NJ217">
        <v>2079.29</v>
      </c>
      <c r="NL217">
        <v>1865.84</v>
      </c>
      <c r="NM217">
        <v>60.84</v>
      </c>
      <c r="NN217">
        <v>68.48</v>
      </c>
      <c r="NO217">
        <v>43.81</v>
      </c>
      <c r="NQ217">
        <v>65.55</v>
      </c>
      <c r="NW217">
        <v>24.6</v>
      </c>
      <c r="NX217">
        <v>25.1</v>
      </c>
      <c r="NY217">
        <v>25.6</v>
      </c>
      <c r="OB217">
        <v>25.2</v>
      </c>
      <c r="OC217">
        <v>23.5</v>
      </c>
      <c r="OD217">
        <v>26</v>
      </c>
      <c r="OG217">
        <v>24.9</v>
      </c>
      <c r="OH217">
        <v>24.6</v>
      </c>
      <c r="OI217">
        <v>25.8</v>
      </c>
      <c r="OT217" s="1">
        <v>42673</v>
      </c>
      <c r="OU217" s="1">
        <v>42671</v>
      </c>
      <c r="OV217" t="s">
        <v>452</v>
      </c>
      <c r="OW217" t="s">
        <v>2731</v>
      </c>
    </row>
    <row r="218" spans="1:413" x14ac:dyDescent="0.25">
      <c r="A218">
        <v>2263738</v>
      </c>
      <c r="B218" t="s">
        <v>2171</v>
      </c>
      <c r="C218" t="s">
        <v>2172</v>
      </c>
      <c r="D218" t="s">
        <v>2732</v>
      </c>
      <c r="E218" t="s">
        <v>2732</v>
      </c>
      <c r="G218" t="s">
        <v>514</v>
      </c>
      <c r="H218" t="s">
        <v>515</v>
      </c>
      <c r="I218" t="s">
        <v>585</v>
      </c>
      <c r="J218" t="s">
        <v>421</v>
      </c>
      <c r="K218" t="s">
        <v>420</v>
      </c>
      <c r="L218" t="s">
        <v>421</v>
      </c>
      <c r="M218">
        <v>0</v>
      </c>
      <c r="N218" t="s">
        <v>421</v>
      </c>
      <c r="O218" t="s">
        <v>420</v>
      </c>
      <c r="P218">
        <v>4</v>
      </c>
      <c r="Q218" t="s">
        <v>771</v>
      </c>
      <c r="R218" t="s">
        <v>423</v>
      </c>
      <c r="S218" t="s">
        <v>632</v>
      </c>
      <c r="T218" t="s">
        <v>632</v>
      </c>
      <c r="U218" t="s">
        <v>419</v>
      </c>
      <c r="V218" t="s">
        <v>965</v>
      </c>
      <c r="Y218" t="s">
        <v>965</v>
      </c>
      <c r="AB218" t="s">
        <v>965</v>
      </c>
      <c r="AE218" t="s">
        <v>965</v>
      </c>
      <c r="AF218" t="s">
        <v>965</v>
      </c>
      <c r="AG218" t="s">
        <v>965</v>
      </c>
      <c r="AH218" t="s">
        <v>965</v>
      </c>
      <c r="AI218" t="s">
        <v>965</v>
      </c>
      <c r="AJ218" t="s">
        <v>965</v>
      </c>
      <c r="AK218" t="s">
        <v>965</v>
      </c>
      <c r="AL218" t="s">
        <v>577</v>
      </c>
      <c r="AM218" t="s">
        <v>420</v>
      </c>
      <c r="AN218" t="s">
        <v>577</v>
      </c>
      <c r="AO218" t="s">
        <v>421</v>
      </c>
      <c r="AP218" t="s">
        <v>577</v>
      </c>
      <c r="AQ218" t="s">
        <v>420</v>
      </c>
      <c r="AR218" t="s">
        <v>577</v>
      </c>
      <c r="AS218" t="s">
        <v>421</v>
      </c>
      <c r="AT218" t="s">
        <v>421</v>
      </c>
      <c r="AU218" t="s">
        <v>420</v>
      </c>
      <c r="AV218" t="s">
        <v>420</v>
      </c>
      <c r="AW218" t="s">
        <v>420</v>
      </c>
      <c r="AX218" t="s">
        <v>420</v>
      </c>
      <c r="AY218" t="s">
        <v>420</v>
      </c>
      <c r="AZ218" t="s">
        <v>420</v>
      </c>
      <c r="BA218" t="s">
        <v>421</v>
      </c>
      <c r="BB218" t="s">
        <v>421</v>
      </c>
      <c r="BC218" t="s">
        <v>421</v>
      </c>
      <c r="BD218" t="s">
        <v>420</v>
      </c>
      <c r="BE218" t="s">
        <v>420</v>
      </c>
      <c r="BF218" t="s">
        <v>420</v>
      </c>
      <c r="BG218" t="s">
        <v>420</v>
      </c>
      <c r="BH218" t="s">
        <v>420</v>
      </c>
      <c r="BI218">
        <v>2</v>
      </c>
      <c r="BJ218">
        <v>24</v>
      </c>
      <c r="BK218">
        <v>768</v>
      </c>
      <c r="BL218">
        <v>0</v>
      </c>
      <c r="BM218" t="s">
        <v>2732</v>
      </c>
      <c r="BN218" t="s">
        <v>2732</v>
      </c>
      <c r="BO218" t="s">
        <v>2732</v>
      </c>
      <c r="BP218" t="s">
        <v>2732</v>
      </c>
      <c r="BQ218" t="s">
        <v>2732</v>
      </c>
      <c r="BR218">
        <v>1</v>
      </c>
      <c r="BS218">
        <v>1</v>
      </c>
      <c r="BT218">
        <v>2</v>
      </c>
      <c r="BU218">
        <v>2</v>
      </c>
      <c r="BV218">
        <v>2</v>
      </c>
      <c r="BW218">
        <v>10</v>
      </c>
      <c r="BX218">
        <v>10</v>
      </c>
      <c r="BY218">
        <v>14</v>
      </c>
      <c r="BZ218">
        <v>22</v>
      </c>
      <c r="CA218">
        <v>22</v>
      </c>
      <c r="CB218">
        <v>20</v>
      </c>
      <c r="CC218">
        <v>20</v>
      </c>
      <c r="CD218">
        <v>56</v>
      </c>
      <c r="CE218">
        <v>88</v>
      </c>
      <c r="CF218">
        <v>88</v>
      </c>
      <c r="CG218" t="s">
        <v>429</v>
      </c>
      <c r="CH218" t="s">
        <v>429</v>
      </c>
      <c r="CI218" t="s">
        <v>429</v>
      </c>
      <c r="CJ218" t="s">
        <v>429</v>
      </c>
      <c r="CK218" t="s">
        <v>429</v>
      </c>
      <c r="CL218" t="s">
        <v>2632</v>
      </c>
      <c r="CM218" t="s">
        <v>2632</v>
      </c>
      <c r="CN218" t="s">
        <v>2733</v>
      </c>
      <c r="CO218" t="s">
        <v>2734</v>
      </c>
      <c r="CP218" t="s">
        <v>2734</v>
      </c>
      <c r="CQ218">
        <v>2.2000000000000002</v>
      </c>
      <c r="CR218">
        <v>2.2000000000000002</v>
      </c>
      <c r="CS218">
        <v>2.6</v>
      </c>
      <c r="CT218">
        <v>2.2000000000000002</v>
      </c>
      <c r="CU218">
        <v>2.2000000000000002</v>
      </c>
      <c r="CV218">
        <v>1</v>
      </c>
      <c r="CW218">
        <v>1</v>
      </c>
      <c r="CX218">
        <v>8</v>
      </c>
      <c r="CY218">
        <v>8</v>
      </c>
      <c r="CZ218">
        <v>8</v>
      </c>
      <c r="DA218" t="s">
        <v>435</v>
      </c>
      <c r="DB218" t="s">
        <v>435</v>
      </c>
      <c r="DC218" t="s">
        <v>435</v>
      </c>
      <c r="DD218" t="s">
        <v>435</v>
      </c>
      <c r="DE218" t="s">
        <v>435</v>
      </c>
      <c r="DF218" t="s">
        <v>2735</v>
      </c>
      <c r="DG218" t="s">
        <v>2735</v>
      </c>
      <c r="DH218" t="s">
        <v>2736</v>
      </c>
      <c r="DI218" t="s">
        <v>2736</v>
      </c>
      <c r="DJ218" t="s">
        <v>2736</v>
      </c>
      <c r="DK218">
        <v>2.4</v>
      </c>
      <c r="DL218">
        <v>2.4</v>
      </c>
      <c r="DM218">
        <v>2.4</v>
      </c>
      <c r="DN218">
        <v>2.4</v>
      </c>
      <c r="DO218">
        <v>2.4</v>
      </c>
      <c r="DP218">
        <v>16</v>
      </c>
      <c r="DQ218">
        <v>16</v>
      </c>
      <c r="DR218">
        <v>32</v>
      </c>
      <c r="DS218">
        <v>32</v>
      </c>
      <c r="DT218">
        <v>32</v>
      </c>
      <c r="DU218">
        <v>1</v>
      </c>
      <c r="DV218">
        <v>1</v>
      </c>
      <c r="DW218">
        <v>12</v>
      </c>
      <c r="DX218">
        <v>24</v>
      </c>
      <c r="DY218">
        <v>24</v>
      </c>
      <c r="DZ218">
        <v>16</v>
      </c>
      <c r="EA218">
        <v>16</v>
      </c>
      <c r="EB218">
        <v>384</v>
      </c>
      <c r="EC218">
        <v>768</v>
      </c>
      <c r="ED218">
        <v>768</v>
      </c>
      <c r="EE218">
        <v>0</v>
      </c>
      <c r="EF218">
        <v>0</v>
      </c>
      <c r="EG218">
        <v>0</v>
      </c>
      <c r="EH218">
        <v>4</v>
      </c>
      <c r="EI218">
        <v>4</v>
      </c>
      <c r="EJ218">
        <v>1</v>
      </c>
      <c r="EK218">
        <v>1</v>
      </c>
      <c r="EL218">
        <v>4</v>
      </c>
      <c r="EM218">
        <v>8</v>
      </c>
      <c r="EN218">
        <v>8</v>
      </c>
      <c r="IP218" t="s">
        <v>421</v>
      </c>
      <c r="IQ218" t="s">
        <v>421</v>
      </c>
      <c r="IR218" t="s">
        <v>421</v>
      </c>
      <c r="IS218" t="s">
        <v>421</v>
      </c>
      <c r="IT218" t="s">
        <v>421</v>
      </c>
      <c r="IU218" t="s">
        <v>490</v>
      </c>
      <c r="IV218" t="s">
        <v>490</v>
      </c>
      <c r="IW218" t="s">
        <v>490</v>
      </c>
      <c r="IX218" t="s">
        <v>490</v>
      </c>
      <c r="IY218" t="s">
        <v>490</v>
      </c>
      <c r="IZ218" t="s">
        <v>2398</v>
      </c>
      <c r="JA218" t="s">
        <v>2398</v>
      </c>
      <c r="JB218" t="s">
        <v>2398</v>
      </c>
      <c r="JC218" t="s">
        <v>2398</v>
      </c>
      <c r="JD218" t="s">
        <v>2398</v>
      </c>
      <c r="JE218" t="s">
        <v>2179</v>
      </c>
      <c r="JF218" t="s">
        <v>2179</v>
      </c>
      <c r="JG218" t="s">
        <v>2179</v>
      </c>
      <c r="JH218" t="s">
        <v>2179</v>
      </c>
      <c r="JI218" t="s">
        <v>2179</v>
      </c>
      <c r="JJ218" t="s">
        <v>2179</v>
      </c>
      <c r="JK218" t="s">
        <v>2179</v>
      </c>
      <c r="JL218" t="s">
        <v>2179</v>
      </c>
      <c r="JM218" t="s">
        <v>2179</v>
      </c>
      <c r="JN218" t="s">
        <v>2179</v>
      </c>
      <c r="JO218">
        <v>600</v>
      </c>
      <c r="JP218">
        <v>600</v>
      </c>
      <c r="JQ218" s="5">
        <v>600</v>
      </c>
      <c r="JR218">
        <v>600</v>
      </c>
      <c r="JS218">
        <v>600</v>
      </c>
      <c r="JT218">
        <v>2</v>
      </c>
      <c r="JU218">
        <v>2</v>
      </c>
      <c r="JV218">
        <v>2</v>
      </c>
      <c r="JW218">
        <v>2</v>
      </c>
      <c r="JX218">
        <v>2</v>
      </c>
      <c r="JY218">
        <v>2</v>
      </c>
      <c r="JZ218">
        <v>2</v>
      </c>
      <c r="KA218">
        <v>2</v>
      </c>
      <c r="KB218">
        <v>2</v>
      </c>
      <c r="KC218">
        <v>2</v>
      </c>
      <c r="KD218" t="s">
        <v>421</v>
      </c>
      <c r="KE218" t="s">
        <v>421</v>
      </c>
      <c r="KF218" t="s">
        <v>421</v>
      </c>
      <c r="KG218" t="s">
        <v>421</v>
      </c>
      <c r="KH218" t="s">
        <v>421</v>
      </c>
      <c r="KI218" t="s">
        <v>535</v>
      </c>
      <c r="KJ218" t="s">
        <v>535</v>
      </c>
      <c r="KK218" t="s">
        <v>535</v>
      </c>
      <c r="KL218" t="s">
        <v>535</v>
      </c>
      <c r="KM218" t="s">
        <v>535</v>
      </c>
      <c r="KN218">
        <v>84.8</v>
      </c>
      <c r="KO218">
        <v>84.8</v>
      </c>
      <c r="KP218">
        <v>122.7</v>
      </c>
      <c r="KQ218">
        <v>186.9</v>
      </c>
      <c r="KR218">
        <v>186.9</v>
      </c>
      <c r="KS218">
        <v>94</v>
      </c>
      <c r="KT218">
        <v>94</v>
      </c>
      <c r="KU218">
        <v>479</v>
      </c>
      <c r="KV218">
        <v>831</v>
      </c>
      <c r="KW218">
        <v>831</v>
      </c>
      <c r="KX218">
        <v>84.8</v>
      </c>
      <c r="KY218">
        <v>84.8</v>
      </c>
      <c r="KZ218" s="4">
        <v>122.7</v>
      </c>
      <c r="LA218">
        <v>186.9</v>
      </c>
      <c r="LB218">
        <v>186.9</v>
      </c>
      <c r="LC218">
        <v>60</v>
      </c>
      <c r="LD218">
        <v>60</v>
      </c>
      <c r="LE218">
        <v>60</v>
      </c>
      <c r="LF218">
        <v>60</v>
      </c>
      <c r="LG218">
        <v>60</v>
      </c>
      <c r="LH218" t="s">
        <v>450</v>
      </c>
      <c r="LI218" t="s">
        <v>451</v>
      </c>
      <c r="LJ218">
        <v>33.79</v>
      </c>
      <c r="LK218">
        <v>33.79</v>
      </c>
      <c r="LL218">
        <v>64.06</v>
      </c>
      <c r="LM218">
        <v>55.29</v>
      </c>
      <c r="LN218">
        <v>55.29</v>
      </c>
      <c r="LO218">
        <v>110.39</v>
      </c>
      <c r="LP218">
        <v>110.39</v>
      </c>
      <c r="LQ218">
        <v>252.45</v>
      </c>
      <c r="LR218">
        <v>195.38</v>
      </c>
      <c r="LS218">
        <v>195.38</v>
      </c>
      <c r="LT218">
        <v>65.33</v>
      </c>
      <c r="LU218">
        <v>65.33</v>
      </c>
      <c r="LV218">
        <v>90.62</v>
      </c>
      <c r="LW218">
        <v>83.39</v>
      </c>
      <c r="LX218">
        <v>83.39</v>
      </c>
      <c r="LY218">
        <v>54.9</v>
      </c>
      <c r="LZ218">
        <v>54.9</v>
      </c>
      <c r="MA218">
        <v>83.06</v>
      </c>
      <c r="MB218">
        <v>77.95</v>
      </c>
      <c r="MC218">
        <v>77.95</v>
      </c>
      <c r="MD218">
        <v>41.84</v>
      </c>
      <c r="ME218">
        <v>41.84</v>
      </c>
      <c r="MF218">
        <v>58.53</v>
      </c>
      <c r="MG218">
        <v>54.09</v>
      </c>
      <c r="MH218">
        <v>54.09</v>
      </c>
      <c r="MI218">
        <v>45.72</v>
      </c>
      <c r="MJ218">
        <v>45.72</v>
      </c>
      <c r="MK218">
        <v>66.540000000000006</v>
      </c>
      <c r="ML218">
        <v>61.8</v>
      </c>
      <c r="MM218">
        <v>61.8</v>
      </c>
      <c r="MN218">
        <v>43.07</v>
      </c>
      <c r="MO218">
        <v>43.07</v>
      </c>
      <c r="MP218">
        <v>66.09</v>
      </c>
      <c r="MQ218">
        <v>62.03</v>
      </c>
      <c r="MR218">
        <v>62.03</v>
      </c>
      <c r="MS218">
        <v>7.88</v>
      </c>
      <c r="MT218">
        <v>7.88</v>
      </c>
      <c r="MU218">
        <v>15.77</v>
      </c>
      <c r="MV218">
        <v>11.82</v>
      </c>
      <c r="MW218">
        <v>11.82</v>
      </c>
      <c r="MX218">
        <v>42.31</v>
      </c>
      <c r="MY218">
        <v>42.31</v>
      </c>
      <c r="MZ218">
        <v>68.53</v>
      </c>
      <c r="NA218">
        <v>76.489999999999995</v>
      </c>
      <c r="NB218">
        <v>76.489999999999995</v>
      </c>
      <c r="NC218">
        <v>97.38</v>
      </c>
      <c r="ND218">
        <v>97.38</v>
      </c>
      <c r="NE218">
        <v>167.76</v>
      </c>
      <c r="NF218">
        <v>1186.56</v>
      </c>
      <c r="NG218">
        <v>1186.56</v>
      </c>
      <c r="NH218">
        <v>47.62</v>
      </c>
      <c r="NI218">
        <v>47.62</v>
      </c>
      <c r="NJ218">
        <v>77.86</v>
      </c>
      <c r="NK218">
        <v>1893.44</v>
      </c>
      <c r="NL218">
        <v>1893.44</v>
      </c>
      <c r="NM218">
        <v>41.62</v>
      </c>
      <c r="NN218">
        <v>41.62</v>
      </c>
      <c r="NO218">
        <v>71.25</v>
      </c>
      <c r="NP218">
        <v>66.73</v>
      </c>
      <c r="NQ218">
        <v>66.73</v>
      </c>
      <c r="NW218">
        <v>23.7</v>
      </c>
      <c r="NX218">
        <v>23.7</v>
      </c>
      <c r="NY218">
        <v>23.7</v>
      </c>
      <c r="NZ218">
        <v>23.7</v>
      </c>
      <c r="OA218">
        <v>23.7</v>
      </c>
      <c r="OB218">
        <v>27.8</v>
      </c>
      <c r="OC218">
        <v>27.8</v>
      </c>
      <c r="OD218">
        <v>31.1</v>
      </c>
      <c r="OE218">
        <v>33.200000000000003</v>
      </c>
      <c r="OF218">
        <v>33.200000000000003</v>
      </c>
      <c r="OG218">
        <v>27.8</v>
      </c>
      <c r="OH218">
        <v>27.8</v>
      </c>
      <c r="OI218">
        <v>31.1</v>
      </c>
      <c r="OJ218">
        <v>33.200000000000003</v>
      </c>
      <c r="OK218">
        <v>33.200000000000003</v>
      </c>
      <c r="OL218">
        <v>0</v>
      </c>
      <c r="OM218">
        <v>0</v>
      </c>
      <c r="ON218">
        <v>0</v>
      </c>
      <c r="OO218">
        <v>0</v>
      </c>
      <c r="OP218">
        <v>0</v>
      </c>
      <c r="OT218" s="1">
        <v>42465</v>
      </c>
      <c r="OU218" s="1">
        <v>42466</v>
      </c>
      <c r="OV218" t="s">
        <v>452</v>
      </c>
      <c r="OW218" t="s">
        <v>2737</v>
      </c>
    </row>
    <row r="219" spans="1:413" x14ac:dyDescent="0.25">
      <c r="A219">
        <v>2263741</v>
      </c>
      <c r="B219" t="s">
        <v>2171</v>
      </c>
      <c r="C219" t="s">
        <v>2172</v>
      </c>
      <c r="D219" t="s">
        <v>2738</v>
      </c>
      <c r="E219" t="s">
        <v>2738</v>
      </c>
      <c r="G219" t="s">
        <v>514</v>
      </c>
      <c r="H219" t="s">
        <v>515</v>
      </c>
      <c r="I219" t="s">
        <v>585</v>
      </c>
      <c r="J219" t="s">
        <v>421</v>
      </c>
      <c r="K219" t="s">
        <v>420</v>
      </c>
      <c r="L219" t="s">
        <v>421</v>
      </c>
      <c r="M219">
        <v>0</v>
      </c>
      <c r="N219" t="s">
        <v>421</v>
      </c>
      <c r="O219" t="s">
        <v>420</v>
      </c>
      <c r="P219">
        <v>6</v>
      </c>
      <c r="Q219" t="s">
        <v>771</v>
      </c>
      <c r="R219" t="s">
        <v>423</v>
      </c>
      <c r="S219" t="s">
        <v>632</v>
      </c>
      <c r="T219" t="s">
        <v>632</v>
      </c>
      <c r="U219" t="s">
        <v>419</v>
      </c>
      <c r="V219" t="s">
        <v>965</v>
      </c>
      <c r="Y219" t="s">
        <v>965</v>
      </c>
      <c r="AB219" t="s">
        <v>965</v>
      </c>
      <c r="AE219" t="s">
        <v>965</v>
      </c>
      <c r="AF219" t="s">
        <v>965</v>
      </c>
      <c r="AG219" t="s">
        <v>965</v>
      </c>
      <c r="AH219" t="s">
        <v>965</v>
      </c>
      <c r="AI219" t="s">
        <v>965</v>
      </c>
      <c r="AJ219" t="s">
        <v>965</v>
      </c>
      <c r="AK219" t="s">
        <v>965</v>
      </c>
      <c r="AL219" t="s">
        <v>577</v>
      </c>
      <c r="AM219" t="s">
        <v>420</v>
      </c>
      <c r="AN219" t="s">
        <v>577</v>
      </c>
      <c r="AO219" t="s">
        <v>421</v>
      </c>
      <c r="AP219" t="s">
        <v>577</v>
      </c>
      <c r="AQ219" t="s">
        <v>420</v>
      </c>
      <c r="AR219" t="s">
        <v>577</v>
      </c>
      <c r="AS219" t="s">
        <v>421</v>
      </c>
      <c r="AT219" t="s">
        <v>421</v>
      </c>
      <c r="AU219" t="s">
        <v>420</v>
      </c>
      <c r="AV219" t="s">
        <v>420</v>
      </c>
      <c r="AW219" t="s">
        <v>420</v>
      </c>
      <c r="AX219" t="s">
        <v>420</v>
      </c>
      <c r="AY219" t="s">
        <v>420</v>
      </c>
      <c r="AZ219" t="s">
        <v>420</v>
      </c>
      <c r="BA219" t="s">
        <v>421</v>
      </c>
      <c r="BB219" t="s">
        <v>421</v>
      </c>
      <c r="BC219" t="s">
        <v>421</v>
      </c>
      <c r="BD219" t="s">
        <v>420</v>
      </c>
      <c r="BE219" t="s">
        <v>420</v>
      </c>
      <c r="BF219" t="s">
        <v>420</v>
      </c>
      <c r="BG219" t="s">
        <v>420</v>
      </c>
      <c r="BH219" t="s">
        <v>420</v>
      </c>
      <c r="BI219">
        <v>2</v>
      </c>
      <c r="BJ219">
        <v>24</v>
      </c>
      <c r="BK219">
        <v>768</v>
      </c>
      <c r="BL219">
        <v>0</v>
      </c>
      <c r="BM219" t="s">
        <v>2738</v>
      </c>
      <c r="BN219" t="s">
        <v>2738</v>
      </c>
      <c r="BO219" t="s">
        <v>2738</v>
      </c>
      <c r="BP219" t="s">
        <v>2738</v>
      </c>
      <c r="BQ219" t="s">
        <v>2738</v>
      </c>
      <c r="BR219">
        <v>1</v>
      </c>
      <c r="BS219">
        <v>1</v>
      </c>
      <c r="BT219">
        <v>2</v>
      </c>
      <c r="BU219">
        <v>2</v>
      </c>
      <c r="BV219">
        <v>2</v>
      </c>
      <c r="BW219">
        <v>10</v>
      </c>
      <c r="BX219">
        <v>10</v>
      </c>
      <c r="BY219">
        <v>14</v>
      </c>
      <c r="BZ219">
        <v>22</v>
      </c>
      <c r="CA219">
        <v>22</v>
      </c>
      <c r="CB219">
        <v>20</v>
      </c>
      <c r="CC219">
        <v>20</v>
      </c>
      <c r="CD219">
        <v>56</v>
      </c>
      <c r="CE219">
        <v>88</v>
      </c>
      <c r="CF219">
        <v>88</v>
      </c>
      <c r="CG219" t="s">
        <v>429</v>
      </c>
      <c r="CH219" t="s">
        <v>429</v>
      </c>
      <c r="CI219" t="s">
        <v>429</v>
      </c>
      <c r="CJ219" t="s">
        <v>429</v>
      </c>
      <c r="CK219" t="s">
        <v>429</v>
      </c>
      <c r="CL219" t="s">
        <v>2632</v>
      </c>
      <c r="CM219" t="s">
        <v>2632</v>
      </c>
      <c r="CN219" t="s">
        <v>2733</v>
      </c>
      <c r="CO219" t="s">
        <v>2734</v>
      </c>
      <c r="CP219" t="s">
        <v>2734</v>
      </c>
      <c r="CQ219">
        <v>2.2000000000000002</v>
      </c>
      <c r="CR219">
        <v>2.2000000000000002</v>
      </c>
      <c r="CS219">
        <v>2.6</v>
      </c>
      <c r="CT219">
        <v>2.2000000000000002</v>
      </c>
      <c r="CU219">
        <v>2.2000000000000002</v>
      </c>
      <c r="CV219">
        <v>1</v>
      </c>
      <c r="CW219">
        <v>1</v>
      </c>
      <c r="CX219">
        <v>8</v>
      </c>
      <c r="CY219">
        <v>8</v>
      </c>
      <c r="CZ219">
        <v>8</v>
      </c>
      <c r="DA219" t="s">
        <v>435</v>
      </c>
      <c r="DB219" t="s">
        <v>435</v>
      </c>
      <c r="DC219" t="s">
        <v>435</v>
      </c>
      <c r="DD219" t="s">
        <v>435</v>
      </c>
      <c r="DE219" t="s">
        <v>435</v>
      </c>
      <c r="DF219" t="s">
        <v>2735</v>
      </c>
      <c r="DG219" t="s">
        <v>2735</v>
      </c>
      <c r="DH219" t="s">
        <v>2736</v>
      </c>
      <c r="DI219" t="s">
        <v>2736</v>
      </c>
      <c r="DJ219" t="s">
        <v>2736</v>
      </c>
      <c r="DK219">
        <v>2.4</v>
      </c>
      <c r="DL219">
        <v>2.4</v>
      </c>
      <c r="DM219">
        <v>2.4</v>
      </c>
      <c r="DN219">
        <v>2.4</v>
      </c>
      <c r="DO219">
        <v>2.4</v>
      </c>
      <c r="DP219">
        <v>16</v>
      </c>
      <c r="DQ219">
        <v>16</v>
      </c>
      <c r="DR219">
        <v>32</v>
      </c>
      <c r="DS219">
        <v>32</v>
      </c>
      <c r="DT219">
        <v>32</v>
      </c>
      <c r="DU219">
        <v>1</v>
      </c>
      <c r="DV219">
        <v>1</v>
      </c>
      <c r="DW219">
        <v>12</v>
      </c>
      <c r="DX219">
        <v>24</v>
      </c>
      <c r="DY219">
        <v>24</v>
      </c>
      <c r="DZ219">
        <v>16</v>
      </c>
      <c r="EA219">
        <v>16</v>
      </c>
      <c r="EB219">
        <v>384</v>
      </c>
      <c r="EC219">
        <v>768</v>
      </c>
      <c r="ED219">
        <v>768</v>
      </c>
      <c r="EE219">
        <v>0</v>
      </c>
      <c r="EF219">
        <v>0</v>
      </c>
      <c r="EG219">
        <v>0</v>
      </c>
      <c r="EH219">
        <v>4</v>
      </c>
      <c r="EI219">
        <v>4</v>
      </c>
      <c r="EJ219">
        <v>1</v>
      </c>
      <c r="EK219">
        <v>1</v>
      </c>
      <c r="EL219">
        <v>6</v>
      </c>
      <c r="EM219">
        <v>22</v>
      </c>
      <c r="EN219">
        <v>22</v>
      </c>
      <c r="IP219" t="s">
        <v>421</v>
      </c>
      <c r="IQ219" t="s">
        <v>421</v>
      </c>
      <c r="IR219" t="s">
        <v>421</v>
      </c>
      <c r="IS219" t="s">
        <v>421</v>
      </c>
      <c r="IT219" t="s">
        <v>421</v>
      </c>
      <c r="IU219" t="s">
        <v>490</v>
      </c>
      <c r="IV219" t="s">
        <v>490</v>
      </c>
      <c r="IW219" t="s">
        <v>490</v>
      </c>
      <c r="IX219" t="s">
        <v>490</v>
      </c>
      <c r="IY219" t="s">
        <v>490</v>
      </c>
      <c r="IZ219" t="s">
        <v>590</v>
      </c>
      <c r="JA219" t="s">
        <v>590</v>
      </c>
      <c r="JB219" t="s">
        <v>590</v>
      </c>
      <c r="JC219" t="s">
        <v>590</v>
      </c>
      <c r="JD219" t="s">
        <v>590</v>
      </c>
      <c r="JE219" t="s">
        <v>2739</v>
      </c>
      <c r="JF219" t="s">
        <v>2739</v>
      </c>
      <c r="JG219" t="s">
        <v>2739</v>
      </c>
      <c r="JH219" t="s">
        <v>2739</v>
      </c>
      <c r="JI219" t="s">
        <v>2739</v>
      </c>
      <c r="JJ219" t="s">
        <v>2739</v>
      </c>
      <c r="JK219" t="s">
        <v>2739</v>
      </c>
      <c r="JL219" t="s">
        <v>2739</v>
      </c>
      <c r="JM219" t="s">
        <v>2739</v>
      </c>
      <c r="JN219" t="s">
        <v>2739</v>
      </c>
      <c r="JO219">
        <v>1000</v>
      </c>
      <c r="JP219">
        <v>1000</v>
      </c>
      <c r="JQ219" s="5">
        <v>1000</v>
      </c>
      <c r="JR219">
        <v>1000</v>
      </c>
      <c r="JS219">
        <v>1000</v>
      </c>
      <c r="JT219">
        <v>2</v>
      </c>
      <c r="JU219">
        <v>2</v>
      </c>
      <c r="JV219">
        <v>2</v>
      </c>
      <c r="JW219">
        <v>2</v>
      </c>
      <c r="JX219">
        <v>2</v>
      </c>
      <c r="JY219">
        <v>2</v>
      </c>
      <c r="JZ219">
        <v>2</v>
      </c>
      <c r="KA219">
        <v>2</v>
      </c>
      <c r="KB219">
        <v>2</v>
      </c>
      <c r="KC219">
        <v>2</v>
      </c>
      <c r="KD219" t="s">
        <v>421</v>
      </c>
      <c r="KE219" t="s">
        <v>421</v>
      </c>
      <c r="KF219" t="s">
        <v>421</v>
      </c>
      <c r="KG219" t="s">
        <v>421</v>
      </c>
      <c r="KH219" t="s">
        <v>421</v>
      </c>
      <c r="KI219" t="s">
        <v>535</v>
      </c>
      <c r="KJ219" t="s">
        <v>535</v>
      </c>
      <c r="KK219" t="s">
        <v>535</v>
      </c>
      <c r="KL219" t="s">
        <v>535</v>
      </c>
      <c r="KM219" t="s">
        <v>535</v>
      </c>
      <c r="KN219">
        <v>83</v>
      </c>
      <c r="KO219">
        <v>83</v>
      </c>
      <c r="KP219">
        <v>167.2</v>
      </c>
      <c r="KQ219">
        <v>319.60000000000002</v>
      </c>
      <c r="KR219">
        <v>319.60000000000002</v>
      </c>
      <c r="KS219">
        <v>94</v>
      </c>
      <c r="KT219">
        <v>94</v>
      </c>
      <c r="KU219">
        <v>495</v>
      </c>
      <c r="KV219">
        <v>943</v>
      </c>
      <c r="KW219">
        <v>943</v>
      </c>
      <c r="KX219">
        <v>83</v>
      </c>
      <c r="KY219">
        <v>83</v>
      </c>
      <c r="KZ219" s="4">
        <v>167.2</v>
      </c>
      <c r="LA219">
        <v>319.60000000000002</v>
      </c>
      <c r="LB219">
        <v>319.60000000000002</v>
      </c>
      <c r="LC219">
        <v>60</v>
      </c>
      <c r="LD219">
        <v>60</v>
      </c>
      <c r="LE219">
        <v>60</v>
      </c>
      <c r="LF219">
        <v>60</v>
      </c>
      <c r="LG219">
        <v>60</v>
      </c>
      <c r="LH219" t="s">
        <v>450</v>
      </c>
      <c r="LI219" t="s">
        <v>451</v>
      </c>
      <c r="LJ219">
        <v>34.1</v>
      </c>
      <c r="LK219">
        <v>34.1</v>
      </c>
      <c r="LL219">
        <v>58.28</v>
      </c>
      <c r="LM219">
        <v>42.24</v>
      </c>
      <c r="LN219">
        <v>42.24</v>
      </c>
      <c r="LO219">
        <v>112.57</v>
      </c>
      <c r="LP219">
        <v>112.57</v>
      </c>
      <c r="LQ219">
        <v>264.98</v>
      </c>
      <c r="LR219">
        <v>149.44999999999999</v>
      </c>
      <c r="LS219">
        <v>149.44999999999999</v>
      </c>
      <c r="LT219">
        <v>64.87</v>
      </c>
      <c r="LU219">
        <v>64.87</v>
      </c>
      <c r="LV219">
        <v>80.36</v>
      </c>
      <c r="LW219">
        <v>62.95</v>
      </c>
      <c r="LX219">
        <v>62.95</v>
      </c>
      <c r="LY219">
        <v>55.49</v>
      </c>
      <c r="LZ219">
        <v>55.49</v>
      </c>
      <c r="MA219">
        <v>73.34</v>
      </c>
      <c r="MB219">
        <v>58.66</v>
      </c>
      <c r="MC219">
        <v>58.66</v>
      </c>
      <c r="MD219">
        <v>41.55</v>
      </c>
      <c r="ME219">
        <v>41.55</v>
      </c>
      <c r="MF219">
        <v>52.73</v>
      </c>
      <c r="MG219">
        <v>39.74</v>
      </c>
      <c r="MH219">
        <v>39.74</v>
      </c>
      <c r="MI219">
        <v>45.74</v>
      </c>
      <c r="MJ219">
        <v>45.74</v>
      </c>
      <c r="MK219">
        <v>59.08</v>
      </c>
      <c r="ML219">
        <v>45.2</v>
      </c>
      <c r="MM219">
        <v>45.2</v>
      </c>
      <c r="MN219">
        <v>43.32</v>
      </c>
      <c r="MO219">
        <v>43.32</v>
      </c>
      <c r="MP219">
        <v>58.16</v>
      </c>
      <c r="MQ219">
        <v>44.82</v>
      </c>
      <c r="MR219">
        <v>44.82</v>
      </c>
      <c r="MS219">
        <v>7.72</v>
      </c>
      <c r="MT219">
        <v>7.72</v>
      </c>
      <c r="MU219">
        <v>17.43</v>
      </c>
      <c r="MV219">
        <v>9.76</v>
      </c>
      <c r="MW219">
        <v>9.76</v>
      </c>
      <c r="MX219">
        <v>41.14</v>
      </c>
      <c r="MY219">
        <v>41.14</v>
      </c>
      <c r="MZ219">
        <v>66.27</v>
      </c>
      <c r="NA219">
        <v>63.28</v>
      </c>
      <c r="NB219">
        <v>63.28</v>
      </c>
      <c r="NC219">
        <v>97.34</v>
      </c>
      <c r="ND219">
        <v>97.34</v>
      </c>
      <c r="NE219">
        <v>173.27</v>
      </c>
      <c r="NF219">
        <v>1095.6300000000001</v>
      </c>
      <c r="NG219">
        <v>1095.6300000000001</v>
      </c>
      <c r="NH219">
        <v>36.49</v>
      </c>
      <c r="NI219">
        <v>36.49</v>
      </c>
      <c r="NJ219">
        <v>71.75</v>
      </c>
      <c r="NK219">
        <v>1442.12</v>
      </c>
      <c r="NL219">
        <v>1442.12</v>
      </c>
      <c r="NM219">
        <v>42.25</v>
      </c>
      <c r="NN219">
        <v>42.25</v>
      </c>
      <c r="NO219">
        <v>70.28</v>
      </c>
      <c r="NP219">
        <v>47.33</v>
      </c>
      <c r="NQ219">
        <v>47.33</v>
      </c>
      <c r="NW219">
        <v>23.2</v>
      </c>
      <c r="NX219">
        <v>23.2</v>
      </c>
      <c r="NY219">
        <v>23.7</v>
      </c>
      <c r="NZ219">
        <v>23.7</v>
      </c>
      <c r="OA219">
        <v>23.7</v>
      </c>
      <c r="OB219">
        <v>25.5</v>
      </c>
      <c r="OC219">
        <v>25.5</v>
      </c>
      <c r="OD219">
        <v>29.3</v>
      </c>
      <c r="OE219">
        <v>32.4</v>
      </c>
      <c r="OF219">
        <v>32.4</v>
      </c>
      <c r="OG219">
        <v>25.5</v>
      </c>
      <c r="OH219">
        <v>25.5</v>
      </c>
      <c r="OI219">
        <v>29.3</v>
      </c>
      <c r="OJ219">
        <v>32.4</v>
      </c>
      <c r="OK219">
        <v>32.4</v>
      </c>
      <c r="OL219">
        <v>0</v>
      </c>
      <c r="OM219">
        <v>0</v>
      </c>
      <c r="ON219">
        <v>0</v>
      </c>
      <c r="OO219">
        <v>0</v>
      </c>
      <c r="OP219">
        <v>0</v>
      </c>
      <c r="OT219" s="1">
        <v>42465</v>
      </c>
      <c r="OU219" s="1">
        <v>42466</v>
      </c>
      <c r="OV219" t="s">
        <v>452</v>
      </c>
      <c r="OW219" t="s">
        <v>2740</v>
      </c>
    </row>
    <row r="220" spans="1:413" x14ac:dyDescent="0.25">
      <c r="A220">
        <v>2250855</v>
      </c>
      <c r="B220" t="s">
        <v>2171</v>
      </c>
      <c r="C220" t="s">
        <v>2172</v>
      </c>
      <c r="D220" t="s">
        <v>2741</v>
      </c>
      <c r="E220" t="s">
        <v>2741</v>
      </c>
      <c r="G220" t="s">
        <v>514</v>
      </c>
      <c r="H220" t="s">
        <v>515</v>
      </c>
      <c r="I220" t="s">
        <v>585</v>
      </c>
      <c r="J220" t="s">
        <v>421</v>
      </c>
      <c r="K220" t="s">
        <v>420</v>
      </c>
      <c r="L220" t="s">
        <v>421</v>
      </c>
      <c r="M220">
        <v>0</v>
      </c>
      <c r="N220" t="s">
        <v>421</v>
      </c>
      <c r="O220" t="s">
        <v>420</v>
      </c>
      <c r="P220">
        <v>6</v>
      </c>
      <c r="Q220" t="s">
        <v>422</v>
      </c>
      <c r="R220" t="s">
        <v>423</v>
      </c>
      <c r="S220" t="s">
        <v>2174</v>
      </c>
      <c r="T220" t="s">
        <v>2174</v>
      </c>
      <c r="U220" t="s">
        <v>2174</v>
      </c>
      <c r="AL220" t="s">
        <v>577</v>
      </c>
      <c r="AM220" t="s">
        <v>420</v>
      </c>
      <c r="AN220" t="s">
        <v>577</v>
      </c>
      <c r="AO220" t="s">
        <v>421</v>
      </c>
      <c r="AP220" t="s">
        <v>577</v>
      </c>
      <c r="AQ220" t="s">
        <v>420</v>
      </c>
      <c r="AR220" t="s">
        <v>577</v>
      </c>
      <c r="AS220" t="s">
        <v>421</v>
      </c>
      <c r="AT220" t="s">
        <v>421</v>
      </c>
      <c r="AU220" t="s">
        <v>420</v>
      </c>
      <c r="AV220" t="s">
        <v>420</v>
      </c>
      <c r="AW220" t="s">
        <v>420</v>
      </c>
      <c r="AX220" t="s">
        <v>420</v>
      </c>
      <c r="AY220" t="s">
        <v>420</v>
      </c>
      <c r="AZ220" t="s">
        <v>420</v>
      </c>
      <c r="BA220" t="s">
        <v>421</v>
      </c>
      <c r="BB220" t="s">
        <v>421</v>
      </c>
      <c r="BC220" t="s">
        <v>420</v>
      </c>
      <c r="BD220" t="s">
        <v>420</v>
      </c>
      <c r="BE220" t="s">
        <v>420</v>
      </c>
      <c r="BF220" t="s">
        <v>420</v>
      </c>
      <c r="BG220" t="s">
        <v>420</v>
      </c>
      <c r="BH220" t="s">
        <v>420</v>
      </c>
      <c r="BI220">
        <v>2</v>
      </c>
      <c r="BJ220">
        <v>24</v>
      </c>
      <c r="BK220">
        <v>768</v>
      </c>
      <c r="BL220">
        <v>0</v>
      </c>
      <c r="BM220" t="s">
        <v>2741</v>
      </c>
      <c r="BN220" t="s">
        <v>2741</v>
      </c>
      <c r="BO220" t="s">
        <v>2741</v>
      </c>
      <c r="BP220" t="s">
        <v>2741</v>
      </c>
      <c r="BQ220" t="s">
        <v>2741</v>
      </c>
      <c r="BR220">
        <v>1</v>
      </c>
      <c r="BS220">
        <v>1</v>
      </c>
      <c r="BT220">
        <v>2</v>
      </c>
      <c r="BU220">
        <v>2</v>
      </c>
      <c r="BV220">
        <v>2</v>
      </c>
      <c r="BW220">
        <v>8</v>
      </c>
      <c r="BX220">
        <v>8</v>
      </c>
      <c r="BY220">
        <v>10</v>
      </c>
      <c r="BZ220">
        <v>18</v>
      </c>
      <c r="CA220">
        <v>18</v>
      </c>
      <c r="CB220">
        <v>16</v>
      </c>
      <c r="CC220">
        <v>16</v>
      </c>
      <c r="CD220">
        <v>40</v>
      </c>
      <c r="CE220">
        <v>72</v>
      </c>
      <c r="CF220">
        <v>72</v>
      </c>
      <c r="CG220" t="s">
        <v>429</v>
      </c>
      <c r="CH220" t="s">
        <v>429</v>
      </c>
      <c r="CI220" t="s">
        <v>429</v>
      </c>
      <c r="CJ220" t="s">
        <v>429</v>
      </c>
      <c r="CK220" t="s">
        <v>429</v>
      </c>
      <c r="CL220" t="s">
        <v>2175</v>
      </c>
      <c r="CM220" t="s">
        <v>2175</v>
      </c>
      <c r="CN220" t="s">
        <v>2176</v>
      </c>
      <c r="CO220" t="s">
        <v>2177</v>
      </c>
      <c r="CP220" t="s">
        <v>2177</v>
      </c>
      <c r="CQ220">
        <v>2.4</v>
      </c>
      <c r="CR220">
        <v>2.4</v>
      </c>
      <c r="CS220">
        <v>2.6</v>
      </c>
      <c r="CT220">
        <v>2.2999999999999998</v>
      </c>
      <c r="CU220">
        <v>2.2999999999999998</v>
      </c>
      <c r="CV220">
        <v>1</v>
      </c>
      <c r="CW220">
        <v>1</v>
      </c>
      <c r="CX220">
        <v>8</v>
      </c>
      <c r="CY220">
        <v>8</v>
      </c>
      <c r="CZ220">
        <v>8</v>
      </c>
      <c r="DA220" t="s">
        <v>502</v>
      </c>
      <c r="DB220" t="s">
        <v>502</v>
      </c>
      <c r="DC220" t="s">
        <v>435</v>
      </c>
      <c r="DD220" t="s">
        <v>435</v>
      </c>
      <c r="DE220" t="s">
        <v>435</v>
      </c>
      <c r="DF220" t="s">
        <v>887</v>
      </c>
      <c r="DG220" t="s">
        <v>887</v>
      </c>
      <c r="DH220" t="s">
        <v>466</v>
      </c>
      <c r="DI220" t="s">
        <v>888</v>
      </c>
      <c r="DJ220" t="s">
        <v>888</v>
      </c>
      <c r="DK220">
        <v>2.13</v>
      </c>
      <c r="DL220">
        <v>2.13</v>
      </c>
      <c r="DM220">
        <v>2.13</v>
      </c>
      <c r="DN220">
        <v>2.13</v>
      </c>
      <c r="DO220">
        <v>2.13</v>
      </c>
      <c r="DP220">
        <v>8</v>
      </c>
      <c r="DQ220">
        <v>8</v>
      </c>
      <c r="DR220">
        <v>16</v>
      </c>
      <c r="DS220">
        <v>32</v>
      </c>
      <c r="DT220">
        <v>32</v>
      </c>
      <c r="DU220">
        <v>1</v>
      </c>
      <c r="DV220">
        <v>1</v>
      </c>
      <c r="DW220">
        <v>12</v>
      </c>
      <c r="DX220">
        <v>24</v>
      </c>
      <c r="DY220">
        <v>24</v>
      </c>
      <c r="DZ220">
        <v>8</v>
      </c>
      <c r="EA220">
        <v>8</v>
      </c>
      <c r="EB220">
        <v>192</v>
      </c>
      <c r="EC220">
        <v>768</v>
      </c>
      <c r="ED220">
        <v>768</v>
      </c>
      <c r="EE220">
        <v>0</v>
      </c>
      <c r="EF220">
        <v>0</v>
      </c>
      <c r="EG220">
        <v>0</v>
      </c>
      <c r="EH220">
        <v>4</v>
      </c>
      <c r="EI220">
        <v>4</v>
      </c>
      <c r="EJ220">
        <v>1</v>
      </c>
      <c r="EK220">
        <v>1</v>
      </c>
      <c r="EL220">
        <v>6</v>
      </c>
      <c r="EM220">
        <v>22</v>
      </c>
      <c r="EN220">
        <v>22</v>
      </c>
      <c r="IP220" t="s">
        <v>421</v>
      </c>
      <c r="IQ220" t="s">
        <v>421</v>
      </c>
      <c r="IR220" t="s">
        <v>421</v>
      </c>
      <c r="IS220" t="s">
        <v>421</v>
      </c>
      <c r="IT220" t="s">
        <v>421</v>
      </c>
      <c r="IU220" t="s">
        <v>490</v>
      </c>
      <c r="IV220" t="s">
        <v>490</v>
      </c>
      <c r="IW220" t="s">
        <v>490</v>
      </c>
      <c r="IX220" t="s">
        <v>490</v>
      </c>
      <c r="IY220" t="s">
        <v>490</v>
      </c>
      <c r="IZ220" t="s">
        <v>590</v>
      </c>
      <c r="JA220" t="s">
        <v>590</v>
      </c>
      <c r="JB220" t="s">
        <v>590</v>
      </c>
      <c r="JC220" t="s">
        <v>590</v>
      </c>
      <c r="JD220" t="s">
        <v>590</v>
      </c>
      <c r="JE220" t="s">
        <v>2739</v>
      </c>
      <c r="JF220" t="s">
        <v>2739</v>
      </c>
      <c r="JG220" t="s">
        <v>2739</v>
      </c>
      <c r="JH220" t="s">
        <v>2739</v>
      </c>
      <c r="JI220" t="s">
        <v>2739</v>
      </c>
      <c r="JJ220" t="s">
        <v>2739</v>
      </c>
      <c r="JK220" t="s">
        <v>2739</v>
      </c>
      <c r="JL220" t="s">
        <v>2739</v>
      </c>
      <c r="JM220" t="s">
        <v>2739</v>
      </c>
      <c r="JN220" t="s">
        <v>2739</v>
      </c>
      <c r="JO220">
        <v>1000</v>
      </c>
      <c r="JP220">
        <v>1000</v>
      </c>
      <c r="JQ220" s="5">
        <v>1000</v>
      </c>
      <c r="JR220">
        <v>1000</v>
      </c>
      <c r="JS220">
        <v>1000</v>
      </c>
      <c r="JT220">
        <v>2</v>
      </c>
      <c r="JU220">
        <v>2</v>
      </c>
      <c r="JV220">
        <v>2</v>
      </c>
      <c r="JW220">
        <v>2</v>
      </c>
      <c r="JX220">
        <v>2</v>
      </c>
      <c r="JY220">
        <v>2</v>
      </c>
      <c r="JZ220">
        <v>2</v>
      </c>
      <c r="KA220">
        <v>2</v>
      </c>
      <c r="KB220">
        <v>2</v>
      </c>
      <c r="KC220">
        <v>2</v>
      </c>
      <c r="KD220" t="s">
        <v>421</v>
      </c>
      <c r="KE220" t="s">
        <v>421</v>
      </c>
      <c r="KF220" t="s">
        <v>421</v>
      </c>
      <c r="KG220" t="s">
        <v>421</v>
      </c>
      <c r="KH220" t="s">
        <v>421</v>
      </c>
      <c r="KI220" t="s">
        <v>535</v>
      </c>
      <c r="KJ220" t="s">
        <v>535</v>
      </c>
      <c r="KK220" t="s">
        <v>535</v>
      </c>
      <c r="KL220" t="s">
        <v>535</v>
      </c>
      <c r="KM220" t="s">
        <v>535</v>
      </c>
      <c r="KN220">
        <v>83.7</v>
      </c>
      <c r="KO220">
        <v>83.7</v>
      </c>
      <c r="KP220">
        <v>187.8</v>
      </c>
      <c r="KQ220">
        <v>342.4</v>
      </c>
      <c r="KR220">
        <v>342.4</v>
      </c>
      <c r="KS220">
        <v>90</v>
      </c>
      <c r="KT220">
        <v>90</v>
      </c>
      <c r="KU220">
        <v>353</v>
      </c>
      <c r="KV220">
        <v>945</v>
      </c>
      <c r="KW220">
        <v>945</v>
      </c>
      <c r="KX220">
        <v>83.7</v>
      </c>
      <c r="KY220">
        <v>83.7</v>
      </c>
      <c r="KZ220" s="4">
        <v>187.8</v>
      </c>
      <c r="LA220">
        <v>342.4</v>
      </c>
      <c r="LB220">
        <v>342.4</v>
      </c>
      <c r="LC220">
        <v>60</v>
      </c>
      <c r="LD220">
        <v>60</v>
      </c>
      <c r="LE220">
        <v>60</v>
      </c>
      <c r="LF220">
        <v>60</v>
      </c>
      <c r="LG220">
        <v>60</v>
      </c>
      <c r="LH220" t="s">
        <v>450</v>
      </c>
      <c r="LI220" t="s">
        <v>451</v>
      </c>
      <c r="LJ220">
        <v>29.3</v>
      </c>
      <c r="LK220">
        <v>29.3</v>
      </c>
      <c r="LL220">
        <v>44.15</v>
      </c>
      <c r="LM220">
        <v>32.24</v>
      </c>
      <c r="LN220">
        <v>32.24</v>
      </c>
      <c r="LO220">
        <v>94.89</v>
      </c>
      <c r="LP220">
        <v>94.89</v>
      </c>
      <c r="LQ220">
        <v>205.77</v>
      </c>
      <c r="LR220">
        <v>118.24</v>
      </c>
      <c r="LS220">
        <v>118.24</v>
      </c>
      <c r="LT220">
        <v>54.71</v>
      </c>
      <c r="LU220">
        <v>54.71</v>
      </c>
      <c r="LV220">
        <v>56.69</v>
      </c>
      <c r="LW220">
        <v>49.04</v>
      </c>
      <c r="LX220">
        <v>49.04</v>
      </c>
      <c r="LY220">
        <v>42.92</v>
      </c>
      <c r="LZ220">
        <v>42.92</v>
      </c>
      <c r="MA220">
        <v>46.75</v>
      </c>
      <c r="MB220">
        <v>41.42</v>
      </c>
      <c r="MC220">
        <v>41.42</v>
      </c>
      <c r="MD220">
        <v>35.18</v>
      </c>
      <c r="ME220">
        <v>35.18</v>
      </c>
      <c r="MF220">
        <v>37.26</v>
      </c>
      <c r="MG220">
        <v>31.12</v>
      </c>
      <c r="MH220">
        <v>31.12</v>
      </c>
      <c r="MI220">
        <v>39.33</v>
      </c>
      <c r="MJ220">
        <v>39.33</v>
      </c>
      <c r="MK220">
        <v>42.34</v>
      </c>
      <c r="ML220">
        <v>36.85</v>
      </c>
      <c r="MM220">
        <v>36.85</v>
      </c>
      <c r="MN220">
        <v>36.89</v>
      </c>
      <c r="MO220">
        <v>36.89</v>
      </c>
      <c r="MP220">
        <v>40.25</v>
      </c>
      <c r="MQ220">
        <v>37.14</v>
      </c>
      <c r="MR220">
        <v>37.14</v>
      </c>
      <c r="MS220">
        <v>6.35</v>
      </c>
      <c r="MT220">
        <v>6.35</v>
      </c>
      <c r="MU220">
        <v>17.37</v>
      </c>
      <c r="MV220">
        <v>7.56</v>
      </c>
      <c r="MW220">
        <v>7.56</v>
      </c>
      <c r="MX220">
        <v>29.74</v>
      </c>
      <c r="MY220">
        <v>29.74</v>
      </c>
      <c r="MZ220">
        <v>47.33</v>
      </c>
      <c r="NA220">
        <v>44.39</v>
      </c>
      <c r="NB220">
        <v>44.39</v>
      </c>
      <c r="NC220">
        <v>49.01</v>
      </c>
      <c r="ND220">
        <v>49.01</v>
      </c>
      <c r="NE220">
        <v>195.72</v>
      </c>
      <c r="NF220">
        <v>288.64</v>
      </c>
      <c r="NG220">
        <v>288.64</v>
      </c>
      <c r="NH220">
        <v>35.42</v>
      </c>
      <c r="NI220">
        <v>35.42</v>
      </c>
      <c r="NJ220">
        <v>71.25</v>
      </c>
      <c r="NK220">
        <v>128.15</v>
      </c>
      <c r="NL220">
        <v>128.15</v>
      </c>
      <c r="NM220">
        <v>35.99</v>
      </c>
      <c r="NN220">
        <v>35.99</v>
      </c>
      <c r="NO220">
        <v>53.49</v>
      </c>
      <c r="NP220">
        <v>38.85</v>
      </c>
      <c r="NQ220">
        <v>38.85</v>
      </c>
      <c r="NW220">
        <v>23.1</v>
      </c>
      <c r="NX220">
        <v>23.1</v>
      </c>
      <c r="NY220">
        <v>23.3</v>
      </c>
      <c r="NZ220">
        <v>23</v>
      </c>
      <c r="OA220">
        <v>23</v>
      </c>
      <c r="OB220">
        <v>28.2</v>
      </c>
      <c r="OC220">
        <v>28.2</v>
      </c>
      <c r="OD220">
        <v>27.1</v>
      </c>
      <c r="OE220">
        <v>28.5</v>
      </c>
      <c r="OF220">
        <v>28.5</v>
      </c>
      <c r="OG220">
        <v>28.2</v>
      </c>
      <c r="OH220">
        <v>28.2</v>
      </c>
      <c r="OI220">
        <v>27.1</v>
      </c>
      <c r="OJ220">
        <v>28.5</v>
      </c>
      <c r="OK220">
        <v>28.5</v>
      </c>
      <c r="OL220">
        <v>0</v>
      </c>
      <c r="OM220">
        <v>0</v>
      </c>
      <c r="ON220">
        <v>0</v>
      </c>
      <c r="OO220">
        <v>0</v>
      </c>
      <c r="OP220">
        <v>0</v>
      </c>
      <c r="OT220" s="1">
        <v>41975</v>
      </c>
      <c r="OU220" s="1">
        <v>42297</v>
      </c>
      <c r="OV220" t="s">
        <v>452</v>
      </c>
      <c r="OW220" t="s">
        <v>2742</v>
      </c>
    </row>
    <row r="221" spans="1:413" x14ac:dyDescent="0.25">
      <c r="A221">
        <v>2247350</v>
      </c>
      <c r="B221" t="s">
        <v>2171</v>
      </c>
      <c r="C221" t="s">
        <v>2172</v>
      </c>
      <c r="D221" t="s">
        <v>2743</v>
      </c>
      <c r="E221" t="s">
        <v>2743</v>
      </c>
      <c r="G221" t="s">
        <v>734</v>
      </c>
      <c r="H221" t="s">
        <v>515</v>
      </c>
      <c r="I221" t="s">
        <v>419</v>
      </c>
      <c r="J221" t="s">
        <v>421</v>
      </c>
      <c r="K221" t="s">
        <v>421</v>
      </c>
      <c r="L221" t="s">
        <v>421</v>
      </c>
      <c r="N221" t="s">
        <v>421</v>
      </c>
      <c r="O221" t="s">
        <v>421</v>
      </c>
      <c r="P221">
        <v>11</v>
      </c>
      <c r="Q221" t="s">
        <v>748</v>
      </c>
      <c r="R221" t="s">
        <v>748</v>
      </c>
      <c r="S221" t="s">
        <v>424</v>
      </c>
      <c r="T221" t="s">
        <v>424</v>
      </c>
      <c r="U221" t="s">
        <v>419</v>
      </c>
      <c r="AM221" t="s">
        <v>421</v>
      </c>
      <c r="AO221" t="s">
        <v>421</v>
      </c>
      <c r="AQ221" t="s">
        <v>421</v>
      </c>
      <c r="AS221" t="s">
        <v>421</v>
      </c>
      <c r="AT221" t="s">
        <v>421</v>
      </c>
      <c r="AU221" t="s">
        <v>420</v>
      </c>
      <c r="AV221" t="s">
        <v>420</v>
      </c>
      <c r="AW221" t="s">
        <v>421</v>
      </c>
      <c r="AX221" t="s">
        <v>420</v>
      </c>
      <c r="AY221" t="s">
        <v>421</v>
      </c>
      <c r="AZ221" t="s">
        <v>420</v>
      </c>
      <c r="BA221" t="s">
        <v>421</v>
      </c>
      <c r="BB221" t="s">
        <v>420</v>
      </c>
      <c r="BC221" t="s">
        <v>420</v>
      </c>
      <c r="BD221" t="s">
        <v>421</v>
      </c>
      <c r="BE221" t="s">
        <v>421</v>
      </c>
      <c r="BF221" t="s">
        <v>420</v>
      </c>
      <c r="BG221" t="s">
        <v>420</v>
      </c>
      <c r="BH221" t="s">
        <v>420</v>
      </c>
      <c r="BI221">
        <v>4</v>
      </c>
      <c r="BJ221">
        <v>96</v>
      </c>
      <c r="BK221">
        <v>3072</v>
      </c>
      <c r="BO221" t="s">
        <v>2743</v>
      </c>
      <c r="BT221">
        <v>4</v>
      </c>
      <c r="BY221">
        <v>18</v>
      </c>
      <c r="CD221">
        <v>144</v>
      </c>
      <c r="CI221" t="s">
        <v>429</v>
      </c>
      <c r="CN221" t="s">
        <v>2744</v>
      </c>
      <c r="CS221">
        <v>2.6</v>
      </c>
      <c r="CX221">
        <v>32</v>
      </c>
      <c r="DC221" t="s">
        <v>435</v>
      </c>
      <c r="DH221" t="s">
        <v>438</v>
      </c>
      <c r="DM221">
        <v>1.6</v>
      </c>
      <c r="DR221">
        <v>16</v>
      </c>
      <c r="DW221">
        <v>64</v>
      </c>
      <c r="EB221">
        <v>1024</v>
      </c>
      <c r="EG221">
        <v>3</v>
      </c>
      <c r="EL221">
        <v>3</v>
      </c>
      <c r="EQ221" t="s">
        <v>429</v>
      </c>
      <c r="EV221" t="s">
        <v>429</v>
      </c>
      <c r="FA221" t="s">
        <v>2745</v>
      </c>
      <c r="FF221" t="s">
        <v>743</v>
      </c>
      <c r="FK221">
        <v>0</v>
      </c>
      <c r="FP221">
        <v>0</v>
      </c>
      <c r="FU221" t="s">
        <v>445</v>
      </c>
      <c r="FZ221" t="s">
        <v>699</v>
      </c>
      <c r="GE221" t="s">
        <v>699</v>
      </c>
      <c r="GJ221" t="s">
        <v>2746</v>
      </c>
      <c r="GO221" t="s">
        <v>706</v>
      </c>
      <c r="GT221">
        <v>12</v>
      </c>
      <c r="GY221">
        <v>12</v>
      </c>
      <c r="HD221" t="s">
        <v>445</v>
      </c>
      <c r="IR221" t="s">
        <v>421</v>
      </c>
      <c r="IW221" t="s">
        <v>447</v>
      </c>
      <c r="JB221" t="s">
        <v>2747</v>
      </c>
      <c r="JG221" t="s">
        <v>2748</v>
      </c>
      <c r="JL221" t="s">
        <v>2749</v>
      </c>
      <c r="JQ221" s="5">
        <v>2013</v>
      </c>
      <c r="JV221">
        <v>2</v>
      </c>
      <c r="KA221">
        <v>1</v>
      </c>
      <c r="KF221" t="s">
        <v>421</v>
      </c>
      <c r="KK221" t="s">
        <v>449</v>
      </c>
      <c r="KP221">
        <v>623.20000000000005</v>
      </c>
      <c r="KZ221" s="4">
        <v>623.20000000000005</v>
      </c>
      <c r="LE221">
        <v>50</v>
      </c>
      <c r="LH221" t="s">
        <v>450</v>
      </c>
      <c r="LI221" t="s">
        <v>451</v>
      </c>
      <c r="LL221">
        <v>27.66</v>
      </c>
      <c r="LQ221">
        <v>39.450000000000003</v>
      </c>
      <c r="LV221">
        <v>54</v>
      </c>
      <c r="MA221">
        <v>49.73</v>
      </c>
      <c r="MF221">
        <v>35.76</v>
      </c>
      <c r="MK221">
        <v>42.45</v>
      </c>
      <c r="MP221">
        <v>43.75</v>
      </c>
      <c r="MU221">
        <v>7.51</v>
      </c>
      <c r="MZ221">
        <v>40.39</v>
      </c>
      <c r="NE221">
        <v>8.67</v>
      </c>
      <c r="NJ221">
        <v>5.41</v>
      </c>
      <c r="NO221">
        <v>26.21</v>
      </c>
      <c r="NY221">
        <v>28.6</v>
      </c>
      <c r="OD221">
        <v>28</v>
      </c>
      <c r="OI221">
        <v>28.2</v>
      </c>
      <c r="OT221" s="1">
        <v>42156</v>
      </c>
      <c r="OU221" s="1">
        <v>42250</v>
      </c>
      <c r="OV221" t="s">
        <v>452</v>
      </c>
      <c r="OW221" t="s">
        <v>2750</v>
      </c>
    </row>
    <row r="222" spans="1:413" x14ac:dyDescent="0.25">
      <c r="A222">
        <v>2251258</v>
      </c>
      <c r="B222" t="s">
        <v>2658</v>
      </c>
      <c r="C222" t="s">
        <v>2659</v>
      </c>
      <c r="D222" t="s">
        <v>2661</v>
      </c>
      <c r="E222" t="s">
        <v>2751</v>
      </c>
      <c r="G222" t="s">
        <v>514</v>
      </c>
      <c r="H222" t="s">
        <v>515</v>
      </c>
      <c r="I222" t="s">
        <v>585</v>
      </c>
      <c r="J222" t="s">
        <v>420</v>
      </c>
      <c r="K222" t="s">
        <v>420</v>
      </c>
      <c r="L222" t="s">
        <v>421</v>
      </c>
      <c r="N222" t="s">
        <v>421</v>
      </c>
      <c r="O222" t="s">
        <v>421</v>
      </c>
      <c r="P222">
        <v>3</v>
      </c>
      <c r="Q222" t="s">
        <v>422</v>
      </c>
      <c r="R222" t="s">
        <v>748</v>
      </c>
      <c r="S222" t="s">
        <v>424</v>
      </c>
      <c r="T222" t="s">
        <v>424</v>
      </c>
      <c r="U222" t="s">
        <v>419</v>
      </c>
      <c r="AL222" t="s">
        <v>2662</v>
      </c>
      <c r="AM222" t="s">
        <v>421</v>
      </c>
      <c r="AN222" t="s">
        <v>2663</v>
      </c>
      <c r="AO222" t="s">
        <v>421</v>
      </c>
      <c r="AP222" t="s">
        <v>2664</v>
      </c>
      <c r="AQ222" t="s">
        <v>421</v>
      </c>
      <c r="AR222" t="s">
        <v>2663</v>
      </c>
      <c r="AS222" t="s">
        <v>421</v>
      </c>
      <c r="AT222" t="s">
        <v>421</v>
      </c>
      <c r="AU222" t="s">
        <v>420</v>
      </c>
      <c r="AV222" t="s">
        <v>420</v>
      </c>
      <c r="AW222" t="s">
        <v>421</v>
      </c>
      <c r="AX222" t="s">
        <v>421</v>
      </c>
      <c r="AY222" t="s">
        <v>421</v>
      </c>
      <c r="AZ222" t="s">
        <v>420</v>
      </c>
      <c r="BA222" t="s">
        <v>421</v>
      </c>
      <c r="BB222" t="s">
        <v>420</v>
      </c>
      <c r="BC222" t="s">
        <v>421</v>
      </c>
      <c r="BD222" t="s">
        <v>420</v>
      </c>
      <c r="BE222" t="s">
        <v>421</v>
      </c>
      <c r="BF222" t="s">
        <v>420</v>
      </c>
      <c r="BG222" t="s">
        <v>420</v>
      </c>
      <c r="BH222" t="s">
        <v>420</v>
      </c>
      <c r="BI222">
        <v>2</v>
      </c>
      <c r="BJ222">
        <v>24</v>
      </c>
      <c r="BK222">
        <v>1536</v>
      </c>
      <c r="BM222" t="s">
        <v>2751</v>
      </c>
      <c r="BN222" t="s">
        <v>2751</v>
      </c>
      <c r="BO222" t="s">
        <v>2751</v>
      </c>
      <c r="BP222" t="s">
        <v>2751</v>
      </c>
      <c r="BR222">
        <v>2</v>
      </c>
      <c r="BS222">
        <v>1</v>
      </c>
      <c r="BT222">
        <v>2</v>
      </c>
      <c r="BU222">
        <v>2</v>
      </c>
      <c r="BV222">
        <v>2</v>
      </c>
      <c r="BW222">
        <v>12</v>
      </c>
      <c r="BX222">
        <v>8</v>
      </c>
      <c r="BY222">
        <v>12</v>
      </c>
      <c r="BZ222">
        <v>14</v>
      </c>
      <c r="CA222">
        <v>16</v>
      </c>
      <c r="CB222">
        <v>48</v>
      </c>
      <c r="CC222">
        <v>16</v>
      </c>
      <c r="CD222">
        <v>48</v>
      </c>
      <c r="CE222">
        <v>56</v>
      </c>
      <c r="CF222">
        <v>64</v>
      </c>
      <c r="CG222" t="s">
        <v>429</v>
      </c>
      <c r="CH222" t="s">
        <v>429</v>
      </c>
      <c r="CI222" t="s">
        <v>429</v>
      </c>
      <c r="CJ222" t="s">
        <v>429</v>
      </c>
      <c r="CK222" t="s">
        <v>429</v>
      </c>
      <c r="CL222" t="s">
        <v>2665</v>
      </c>
      <c r="CM222" t="s">
        <v>461</v>
      </c>
      <c r="CN222" t="s">
        <v>2667</v>
      </c>
      <c r="CO222" t="s">
        <v>2669</v>
      </c>
      <c r="CP222" t="s">
        <v>2752</v>
      </c>
      <c r="CQ222">
        <v>1.8</v>
      </c>
      <c r="CR222">
        <v>1.8</v>
      </c>
      <c r="CS222">
        <v>2.5</v>
      </c>
      <c r="CT222">
        <v>2.6</v>
      </c>
      <c r="CU222">
        <v>2.2999999999999998</v>
      </c>
      <c r="CV222">
        <v>24</v>
      </c>
      <c r="CW222">
        <v>24</v>
      </c>
      <c r="CX222">
        <v>24</v>
      </c>
      <c r="CY222">
        <v>24</v>
      </c>
      <c r="CZ222">
        <v>24</v>
      </c>
      <c r="DA222" t="s">
        <v>435</v>
      </c>
      <c r="DB222" t="s">
        <v>435</v>
      </c>
      <c r="DC222" t="s">
        <v>435</v>
      </c>
      <c r="DD222" t="s">
        <v>435</v>
      </c>
      <c r="DE222" t="s">
        <v>435</v>
      </c>
      <c r="DF222" t="s">
        <v>465</v>
      </c>
      <c r="DG222" t="s">
        <v>465</v>
      </c>
      <c r="DH222" t="s">
        <v>466</v>
      </c>
      <c r="DI222" t="s">
        <v>466</v>
      </c>
      <c r="DJ222" t="s">
        <v>466</v>
      </c>
      <c r="DK222">
        <v>2.13</v>
      </c>
      <c r="DL222">
        <v>2.13</v>
      </c>
      <c r="DM222">
        <v>2.13</v>
      </c>
      <c r="DN222">
        <v>2.13</v>
      </c>
      <c r="DO222">
        <v>2.13</v>
      </c>
      <c r="DP222">
        <v>8</v>
      </c>
      <c r="DQ222">
        <v>8</v>
      </c>
      <c r="DR222">
        <v>16</v>
      </c>
      <c r="DS222">
        <v>16</v>
      </c>
      <c r="DT222">
        <v>16</v>
      </c>
      <c r="DU222">
        <v>4</v>
      </c>
      <c r="DV222">
        <v>4</v>
      </c>
      <c r="DW222">
        <v>8</v>
      </c>
      <c r="DX222">
        <v>20</v>
      </c>
      <c r="DY222">
        <v>24</v>
      </c>
      <c r="DZ222">
        <v>32</v>
      </c>
      <c r="EA222">
        <v>32</v>
      </c>
      <c r="EB222">
        <v>128</v>
      </c>
      <c r="EC222">
        <v>320</v>
      </c>
      <c r="ED222">
        <v>384</v>
      </c>
      <c r="EE222">
        <v>0</v>
      </c>
      <c r="EF222">
        <v>0</v>
      </c>
      <c r="EG222">
        <v>0</v>
      </c>
      <c r="EH222">
        <v>0</v>
      </c>
      <c r="EI222">
        <v>0</v>
      </c>
      <c r="EJ222">
        <v>2</v>
      </c>
      <c r="EK222">
        <v>1</v>
      </c>
      <c r="EL222">
        <v>4</v>
      </c>
      <c r="EM222">
        <v>10</v>
      </c>
      <c r="EN222">
        <v>10</v>
      </c>
      <c r="EO222" t="s">
        <v>429</v>
      </c>
      <c r="EP222" t="s">
        <v>429</v>
      </c>
      <c r="EQ222" t="s">
        <v>429</v>
      </c>
      <c r="ER222" t="s">
        <v>429</v>
      </c>
      <c r="ES222" t="s">
        <v>429</v>
      </c>
      <c r="ET222" t="s">
        <v>429</v>
      </c>
      <c r="EU222" t="s">
        <v>429</v>
      </c>
      <c r="EV222" t="s">
        <v>429</v>
      </c>
      <c r="EW222" t="s">
        <v>429</v>
      </c>
      <c r="EX222" t="s">
        <v>429</v>
      </c>
      <c r="EY222" t="s">
        <v>624</v>
      </c>
      <c r="EZ222" t="s">
        <v>624</v>
      </c>
      <c r="FA222" t="s">
        <v>624</v>
      </c>
      <c r="FB222" t="s">
        <v>624</v>
      </c>
      <c r="FC222" t="s">
        <v>624</v>
      </c>
      <c r="FD222" t="s">
        <v>444</v>
      </c>
      <c r="FE222" t="s">
        <v>444</v>
      </c>
      <c r="FF222" t="s">
        <v>444</v>
      </c>
      <c r="FG222" t="s">
        <v>444</v>
      </c>
      <c r="FH222" t="s">
        <v>444</v>
      </c>
      <c r="FI222">
        <v>1</v>
      </c>
      <c r="FJ222">
        <v>1</v>
      </c>
      <c r="FK222">
        <v>1</v>
      </c>
      <c r="FL222">
        <v>1</v>
      </c>
      <c r="FM222">
        <v>1</v>
      </c>
      <c r="FN222">
        <v>2</v>
      </c>
      <c r="FO222">
        <v>2</v>
      </c>
      <c r="FP222">
        <v>2</v>
      </c>
      <c r="FQ222">
        <v>4</v>
      </c>
      <c r="FR222">
        <v>2</v>
      </c>
      <c r="FS222" t="s">
        <v>504</v>
      </c>
      <c r="FT222" t="s">
        <v>504</v>
      </c>
      <c r="FU222" t="s">
        <v>504</v>
      </c>
      <c r="FV222" t="s">
        <v>504</v>
      </c>
      <c r="FW222" t="s">
        <v>504</v>
      </c>
      <c r="FZ222" t="s">
        <v>429</v>
      </c>
      <c r="GA222" t="s">
        <v>429</v>
      </c>
      <c r="GB222" t="s">
        <v>429</v>
      </c>
      <c r="GE222" t="s">
        <v>429</v>
      </c>
      <c r="GF222" t="s">
        <v>429</v>
      </c>
      <c r="GG222" t="s">
        <v>429</v>
      </c>
      <c r="GJ222" t="s">
        <v>570</v>
      </c>
      <c r="GK222" t="s">
        <v>570</v>
      </c>
      <c r="GL222" t="s">
        <v>570</v>
      </c>
      <c r="GO222" t="s">
        <v>444</v>
      </c>
      <c r="GP222" t="s">
        <v>444</v>
      </c>
      <c r="GT222">
        <v>1</v>
      </c>
      <c r="GU222">
        <v>1</v>
      </c>
      <c r="GY222">
        <v>4</v>
      </c>
      <c r="GZ222">
        <v>4</v>
      </c>
      <c r="HD222" t="s">
        <v>445</v>
      </c>
      <c r="HE222" t="s">
        <v>445</v>
      </c>
      <c r="IP222" t="s">
        <v>420</v>
      </c>
      <c r="IQ222" t="s">
        <v>420</v>
      </c>
      <c r="IR222" t="s">
        <v>421</v>
      </c>
      <c r="IS222" t="s">
        <v>421</v>
      </c>
      <c r="IT222" t="s">
        <v>421</v>
      </c>
      <c r="IU222" t="s">
        <v>447</v>
      </c>
      <c r="IV222" t="s">
        <v>447</v>
      </c>
      <c r="IW222" t="s">
        <v>447</v>
      </c>
      <c r="IX222" t="s">
        <v>447</v>
      </c>
      <c r="IY222" t="s">
        <v>447</v>
      </c>
      <c r="IZ222" t="s">
        <v>2671</v>
      </c>
      <c r="JA222" t="s">
        <v>2671</v>
      </c>
      <c r="JB222" t="s">
        <v>2671</v>
      </c>
      <c r="JC222" t="s">
        <v>2671</v>
      </c>
      <c r="JD222" t="s">
        <v>2671</v>
      </c>
      <c r="JE222" t="s">
        <v>2672</v>
      </c>
      <c r="JF222" t="s">
        <v>2753</v>
      </c>
      <c r="JG222" t="s">
        <v>2672</v>
      </c>
      <c r="JH222" t="s">
        <v>2672</v>
      </c>
      <c r="JI222" t="s">
        <v>2672</v>
      </c>
      <c r="JJ222" t="s">
        <v>2672</v>
      </c>
      <c r="JK222" t="s">
        <v>2753</v>
      </c>
      <c r="JL222" t="s">
        <v>2672</v>
      </c>
      <c r="JM222" t="s">
        <v>2672</v>
      </c>
      <c r="JN222" t="s">
        <v>2672</v>
      </c>
      <c r="JO222">
        <v>750</v>
      </c>
      <c r="JP222">
        <v>470</v>
      </c>
      <c r="JQ222" s="5">
        <v>750</v>
      </c>
      <c r="JR222">
        <v>750</v>
      </c>
      <c r="JS222">
        <v>750</v>
      </c>
      <c r="JT222">
        <v>1</v>
      </c>
      <c r="JU222">
        <v>1</v>
      </c>
      <c r="JV222">
        <v>2</v>
      </c>
      <c r="JW222">
        <v>2</v>
      </c>
      <c r="JX222">
        <v>2</v>
      </c>
      <c r="JY222">
        <v>0</v>
      </c>
      <c r="JZ222">
        <v>0</v>
      </c>
      <c r="KA222">
        <v>1</v>
      </c>
      <c r="KB222">
        <v>1</v>
      </c>
      <c r="KC222">
        <v>1</v>
      </c>
      <c r="KD222" t="s">
        <v>421</v>
      </c>
      <c r="KE222" t="s">
        <v>421</v>
      </c>
      <c r="KF222" t="s">
        <v>421</v>
      </c>
      <c r="KG222" t="s">
        <v>421</v>
      </c>
      <c r="KH222" t="s">
        <v>421</v>
      </c>
      <c r="KI222" t="s">
        <v>449</v>
      </c>
      <c r="KJ222" t="s">
        <v>449</v>
      </c>
      <c r="KK222" t="s">
        <v>449</v>
      </c>
      <c r="KL222" t="s">
        <v>449</v>
      </c>
      <c r="KM222" t="s">
        <v>449</v>
      </c>
      <c r="KN222">
        <v>90.6</v>
      </c>
      <c r="KO222">
        <v>52.8</v>
      </c>
      <c r="KP222">
        <v>114.3</v>
      </c>
      <c r="KQ222">
        <v>200.7</v>
      </c>
      <c r="KR222">
        <v>201.2</v>
      </c>
      <c r="KS222">
        <v>179</v>
      </c>
      <c r="KT222">
        <v>171</v>
      </c>
      <c r="KU222">
        <v>295</v>
      </c>
      <c r="KV222">
        <v>487</v>
      </c>
      <c r="KW222">
        <v>535</v>
      </c>
      <c r="KX222">
        <v>81.599999999999994</v>
      </c>
      <c r="KY222">
        <v>46.69</v>
      </c>
      <c r="KZ222" s="4">
        <v>92.41</v>
      </c>
      <c r="LA222">
        <v>170.99</v>
      </c>
      <c r="LB222">
        <v>175.76</v>
      </c>
      <c r="LC222">
        <v>50</v>
      </c>
      <c r="LD222">
        <v>50</v>
      </c>
      <c r="LE222">
        <v>50</v>
      </c>
      <c r="LF222">
        <v>50</v>
      </c>
      <c r="LG222">
        <v>50</v>
      </c>
      <c r="LH222" t="s">
        <v>450</v>
      </c>
      <c r="LI222" t="s">
        <v>451</v>
      </c>
      <c r="LJ222">
        <v>72.12</v>
      </c>
      <c r="LK222">
        <v>57.21</v>
      </c>
      <c r="LL222">
        <v>66.19</v>
      </c>
      <c r="LM222">
        <v>44.92</v>
      </c>
      <c r="LN222">
        <v>48.16</v>
      </c>
      <c r="LO222">
        <v>291.23</v>
      </c>
      <c r="LP222">
        <v>221</v>
      </c>
      <c r="LQ222">
        <v>256.54000000000002</v>
      </c>
      <c r="LR222">
        <v>187.85</v>
      </c>
      <c r="LS222">
        <v>198.96</v>
      </c>
      <c r="LT222">
        <v>95.01</v>
      </c>
      <c r="LU222">
        <v>71.44</v>
      </c>
      <c r="LV222">
        <v>84.54</v>
      </c>
      <c r="LW222">
        <v>63.81</v>
      </c>
      <c r="LX222">
        <v>68.2</v>
      </c>
      <c r="LY222">
        <v>83.09</v>
      </c>
      <c r="LZ222">
        <v>51.56</v>
      </c>
      <c r="MA222">
        <v>75.319999999999993</v>
      </c>
      <c r="MB222">
        <v>58.18</v>
      </c>
      <c r="MC222">
        <v>60.49</v>
      </c>
      <c r="MD222">
        <v>65.61</v>
      </c>
      <c r="ME222">
        <v>47.07</v>
      </c>
      <c r="MF222">
        <v>58.19</v>
      </c>
      <c r="MG222">
        <v>45.45</v>
      </c>
      <c r="MH222">
        <v>46.82</v>
      </c>
      <c r="MI222">
        <v>73.8</v>
      </c>
      <c r="MJ222">
        <v>56.17</v>
      </c>
      <c r="MK222">
        <v>66.11</v>
      </c>
      <c r="ML222">
        <v>52.27</v>
      </c>
      <c r="MM222">
        <v>53.75</v>
      </c>
      <c r="MN222">
        <v>68.94</v>
      </c>
      <c r="MO222">
        <v>47.27</v>
      </c>
      <c r="MP222">
        <v>60.28</v>
      </c>
      <c r="MQ222">
        <v>47.49</v>
      </c>
      <c r="MR222">
        <v>48.93</v>
      </c>
      <c r="MS222">
        <v>18</v>
      </c>
      <c r="MT222">
        <v>28.28</v>
      </c>
      <c r="MU222">
        <v>21.17</v>
      </c>
      <c r="MV222">
        <v>9.32</v>
      </c>
      <c r="MW222">
        <v>10.71</v>
      </c>
      <c r="MX222">
        <v>70.56</v>
      </c>
      <c r="MY222">
        <v>56.13</v>
      </c>
      <c r="MZ222">
        <v>59.11</v>
      </c>
      <c r="NA222">
        <v>74.16</v>
      </c>
      <c r="NB222">
        <v>54.8</v>
      </c>
      <c r="NC222">
        <v>13.98</v>
      </c>
      <c r="ND222">
        <v>90.22</v>
      </c>
      <c r="NE222">
        <v>11.08</v>
      </c>
      <c r="NF222">
        <v>24.66</v>
      </c>
      <c r="NG222">
        <v>24.21</v>
      </c>
      <c r="NH222">
        <v>12.08</v>
      </c>
      <c r="NI222">
        <v>32.54</v>
      </c>
      <c r="NJ222">
        <v>9.6</v>
      </c>
      <c r="NK222">
        <v>15.39</v>
      </c>
      <c r="NL222">
        <v>15.19</v>
      </c>
      <c r="NM222">
        <v>71.12</v>
      </c>
      <c r="NN222">
        <v>57.35</v>
      </c>
      <c r="NO222">
        <v>61.37</v>
      </c>
      <c r="NP222">
        <v>43.35</v>
      </c>
      <c r="NQ222">
        <v>43.82</v>
      </c>
      <c r="NW222">
        <v>22.81</v>
      </c>
      <c r="NX222">
        <v>23.25</v>
      </c>
      <c r="NY222">
        <v>22.81</v>
      </c>
      <c r="OB222">
        <v>23.12</v>
      </c>
      <c r="OC222">
        <v>23</v>
      </c>
      <c r="OD222">
        <v>23.12</v>
      </c>
      <c r="OG222">
        <v>23</v>
      </c>
      <c r="OH222">
        <v>23</v>
      </c>
      <c r="OI222">
        <v>23</v>
      </c>
      <c r="OT222" s="1">
        <v>41894</v>
      </c>
      <c r="OU222" s="1">
        <v>42293</v>
      </c>
      <c r="OV222" t="s">
        <v>452</v>
      </c>
      <c r="OW222" t="s">
        <v>2754</v>
      </c>
    </row>
    <row r="223" spans="1:413" x14ac:dyDescent="0.25">
      <c r="A223">
        <v>2248658</v>
      </c>
      <c r="B223" t="s">
        <v>2658</v>
      </c>
      <c r="C223" t="s">
        <v>2659</v>
      </c>
      <c r="D223" t="s">
        <v>2660</v>
      </c>
      <c r="E223" t="s">
        <v>2661</v>
      </c>
      <c r="G223" t="s">
        <v>514</v>
      </c>
      <c r="H223" t="s">
        <v>515</v>
      </c>
      <c r="I223" t="s">
        <v>516</v>
      </c>
      <c r="J223" t="s">
        <v>420</v>
      </c>
      <c r="K223" t="s">
        <v>420</v>
      </c>
      <c r="L223" t="s">
        <v>421</v>
      </c>
      <c r="N223" t="s">
        <v>421</v>
      </c>
      <c r="O223" t="s">
        <v>421</v>
      </c>
      <c r="P223">
        <v>3</v>
      </c>
      <c r="Q223" t="s">
        <v>422</v>
      </c>
      <c r="R223" t="s">
        <v>748</v>
      </c>
      <c r="S223" t="s">
        <v>424</v>
      </c>
      <c r="T223" t="s">
        <v>424</v>
      </c>
      <c r="U223" t="s">
        <v>419</v>
      </c>
      <c r="AL223" t="s">
        <v>2662</v>
      </c>
      <c r="AM223" t="s">
        <v>421</v>
      </c>
      <c r="AN223" t="s">
        <v>2663</v>
      </c>
      <c r="AO223" t="s">
        <v>421</v>
      </c>
      <c r="AP223" t="s">
        <v>2664</v>
      </c>
      <c r="AQ223" t="s">
        <v>421</v>
      </c>
      <c r="AR223" t="s">
        <v>2663</v>
      </c>
      <c r="AS223" t="s">
        <v>421</v>
      </c>
      <c r="AT223" t="s">
        <v>421</v>
      </c>
      <c r="AU223" t="s">
        <v>420</v>
      </c>
      <c r="AV223" t="s">
        <v>420</v>
      </c>
      <c r="AW223" t="s">
        <v>421</v>
      </c>
      <c r="AX223" t="s">
        <v>421</v>
      </c>
      <c r="AY223" t="s">
        <v>421</v>
      </c>
      <c r="AZ223" t="s">
        <v>421</v>
      </c>
      <c r="BA223" t="s">
        <v>421</v>
      </c>
      <c r="BB223" t="s">
        <v>420</v>
      </c>
      <c r="BC223" t="s">
        <v>421</v>
      </c>
      <c r="BD223" t="s">
        <v>420</v>
      </c>
      <c r="BE223" t="s">
        <v>421</v>
      </c>
      <c r="BF223" t="s">
        <v>420</v>
      </c>
      <c r="BG223" t="s">
        <v>420</v>
      </c>
      <c r="BH223" t="s">
        <v>420</v>
      </c>
      <c r="BI223">
        <v>2</v>
      </c>
      <c r="BJ223">
        <v>24</v>
      </c>
      <c r="BK223">
        <v>1536</v>
      </c>
      <c r="BM223" t="s">
        <v>2661</v>
      </c>
      <c r="BN223" t="s">
        <v>2661</v>
      </c>
      <c r="BO223" t="s">
        <v>2661</v>
      </c>
      <c r="BP223" t="s">
        <v>2661</v>
      </c>
      <c r="BR223">
        <v>2</v>
      </c>
      <c r="BS223">
        <v>1</v>
      </c>
      <c r="BT223">
        <v>2</v>
      </c>
      <c r="BU223">
        <v>2</v>
      </c>
      <c r="BV223">
        <v>2</v>
      </c>
      <c r="BW223">
        <v>12</v>
      </c>
      <c r="BX223">
        <v>8</v>
      </c>
      <c r="BY223">
        <v>12</v>
      </c>
      <c r="BZ223">
        <v>18</v>
      </c>
      <c r="CA223">
        <v>14</v>
      </c>
      <c r="CB223">
        <v>48</v>
      </c>
      <c r="CC223">
        <v>16</v>
      </c>
      <c r="CD223">
        <v>48</v>
      </c>
      <c r="CE223">
        <v>72</v>
      </c>
      <c r="CF223">
        <v>56</v>
      </c>
      <c r="CG223" t="s">
        <v>429</v>
      </c>
      <c r="CH223" t="s">
        <v>429</v>
      </c>
      <c r="CI223" t="s">
        <v>429</v>
      </c>
      <c r="CJ223" t="s">
        <v>429</v>
      </c>
      <c r="CK223" t="s">
        <v>429</v>
      </c>
      <c r="CL223" t="s">
        <v>2665</v>
      </c>
      <c r="CM223" t="s">
        <v>2666</v>
      </c>
      <c r="CN223" t="s">
        <v>2667</v>
      </c>
      <c r="CO223" t="s">
        <v>2668</v>
      </c>
      <c r="CP223" t="s">
        <v>2669</v>
      </c>
      <c r="CQ223">
        <v>1.8</v>
      </c>
      <c r="CR223">
        <v>1.8</v>
      </c>
      <c r="CS223">
        <v>2.5</v>
      </c>
      <c r="CT223">
        <v>2.2999999999999998</v>
      </c>
      <c r="CU223">
        <v>2.6</v>
      </c>
      <c r="CV223">
        <v>24</v>
      </c>
      <c r="CW223">
        <v>24</v>
      </c>
      <c r="CX223">
        <v>24</v>
      </c>
      <c r="CY223">
        <v>24</v>
      </c>
      <c r="CZ223">
        <v>24</v>
      </c>
      <c r="DA223" t="s">
        <v>435</v>
      </c>
      <c r="DB223" t="s">
        <v>435</v>
      </c>
      <c r="DC223" t="s">
        <v>435</v>
      </c>
      <c r="DD223" t="s">
        <v>435</v>
      </c>
      <c r="DE223" t="s">
        <v>435</v>
      </c>
      <c r="DF223" t="s">
        <v>467</v>
      </c>
      <c r="DG223" t="s">
        <v>465</v>
      </c>
      <c r="DH223" t="s">
        <v>465</v>
      </c>
      <c r="DI223" t="s">
        <v>466</v>
      </c>
      <c r="DJ223" t="s">
        <v>466</v>
      </c>
      <c r="DK223">
        <v>2.13</v>
      </c>
      <c r="DL223">
        <v>2.13</v>
      </c>
      <c r="DM223">
        <v>2.13</v>
      </c>
      <c r="DN223">
        <v>2.13</v>
      </c>
      <c r="DO223">
        <v>2.13</v>
      </c>
      <c r="DP223">
        <v>8</v>
      </c>
      <c r="DQ223">
        <v>8</v>
      </c>
      <c r="DR223">
        <v>16</v>
      </c>
      <c r="DS223">
        <v>16</v>
      </c>
      <c r="DT223">
        <v>16</v>
      </c>
      <c r="DU223">
        <v>4</v>
      </c>
      <c r="DV223">
        <v>4</v>
      </c>
      <c r="DW223">
        <v>8</v>
      </c>
      <c r="DX223">
        <v>24</v>
      </c>
      <c r="DY223">
        <v>24</v>
      </c>
      <c r="DZ223">
        <v>32</v>
      </c>
      <c r="EA223">
        <v>32</v>
      </c>
      <c r="EB223">
        <v>128</v>
      </c>
      <c r="EC223">
        <v>384</v>
      </c>
      <c r="ED223">
        <v>384</v>
      </c>
      <c r="EE223">
        <v>0</v>
      </c>
      <c r="EF223">
        <v>0</v>
      </c>
      <c r="EG223">
        <v>0</v>
      </c>
      <c r="EH223">
        <v>4</v>
      </c>
      <c r="EI223">
        <v>0</v>
      </c>
      <c r="EJ223">
        <v>2</v>
      </c>
      <c r="EK223">
        <v>2</v>
      </c>
      <c r="EL223">
        <v>8</v>
      </c>
      <c r="EM223">
        <v>12</v>
      </c>
      <c r="EN223">
        <v>4</v>
      </c>
      <c r="EO223" t="s">
        <v>2659</v>
      </c>
      <c r="EP223" t="s">
        <v>429</v>
      </c>
      <c r="EQ223" t="s">
        <v>429</v>
      </c>
      <c r="ER223" t="s">
        <v>429</v>
      </c>
      <c r="ES223" t="s">
        <v>429</v>
      </c>
      <c r="ET223" t="s">
        <v>2659</v>
      </c>
      <c r="EU223" t="s">
        <v>429</v>
      </c>
      <c r="EV223" t="s">
        <v>429</v>
      </c>
      <c r="EW223" t="s">
        <v>429</v>
      </c>
      <c r="EX223" t="s">
        <v>429</v>
      </c>
      <c r="EY223" t="s">
        <v>2670</v>
      </c>
      <c r="EZ223" t="s">
        <v>624</v>
      </c>
      <c r="FA223" t="s">
        <v>570</v>
      </c>
      <c r="FB223" t="s">
        <v>570</v>
      </c>
      <c r="FC223" t="s">
        <v>570</v>
      </c>
      <c r="FD223" t="s">
        <v>705</v>
      </c>
      <c r="FE223" t="s">
        <v>444</v>
      </c>
      <c r="FF223" t="s">
        <v>444</v>
      </c>
      <c r="FG223" t="s">
        <v>444</v>
      </c>
      <c r="FH223" t="s">
        <v>444</v>
      </c>
      <c r="FI223">
        <v>12</v>
      </c>
      <c r="FJ223">
        <v>1</v>
      </c>
      <c r="FK223">
        <v>1</v>
      </c>
      <c r="FL223">
        <v>1</v>
      </c>
      <c r="FM223">
        <v>1</v>
      </c>
      <c r="FN223">
        <v>2</v>
      </c>
      <c r="FO223">
        <v>2</v>
      </c>
      <c r="FP223">
        <v>4</v>
      </c>
      <c r="FQ223">
        <v>8</v>
      </c>
      <c r="FR223">
        <v>4</v>
      </c>
      <c r="FS223" t="s">
        <v>445</v>
      </c>
      <c r="FT223" t="s">
        <v>504</v>
      </c>
      <c r="FU223" t="s">
        <v>445</v>
      </c>
      <c r="FV223" t="s">
        <v>445</v>
      </c>
      <c r="FW223" t="s">
        <v>445</v>
      </c>
      <c r="FX223" t="s">
        <v>429</v>
      </c>
      <c r="FZ223" t="s">
        <v>429</v>
      </c>
      <c r="GA223" t="s">
        <v>2659</v>
      </c>
      <c r="GB223" t="s">
        <v>2659</v>
      </c>
      <c r="GC223" t="s">
        <v>429</v>
      </c>
      <c r="GE223" t="s">
        <v>429</v>
      </c>
      <c r="GF223" t="s">
        <v>2659</v>
      </c>
      <c r="GG223" t="s">
        <v>2659</v>
      </c>
      <c r="GH223" t="s">
        <v>624</v>
      </c>
      <c r="GJ223" t="s">
        <v>624</v>
      </c>
      <c r="GK223" t="s">
        <v>2670</v>
      </c>
      <c r="GL223" t="s">
        <v>2670</v>
      </c>
      <c r="GM223" t="s">
        <v>444</v>
      </c>
      <c r="GO223" t="s">
        <v>444</v>
      </c>
      <c r="GP223" t="s">
        <v>706</v>
      </c>
      <c r="GQ223" t="s">
        <v>444</v>
      </c>
      <c r="GR223">
        <v>1</v>
      </c>
      <c r="GT223">
        <v>1</v>
      </c>
      <c r="GU223">
        <v>12</v>
      </c>
      <c r="GW223">
        <v>2</v>
      </c>
      <c r="GY223">
        <v>2</v>
      </c>
      <c r="GZ223">
        <v>2</v>
      </c>
      <c r="HB223" t="s">
        <v>504</v>
      </c>
      <c r="HD223" t="s">
        <v>504</v>
      </c>
      <c r="HE223" t="s">
        <v>445</v>
      </c>
      <c r="HJ223" t="s">
        <v>429</v>
      </c>
      <c r="HK223" t="s">
        <v>429</v>
      </c>
      <c r="HO223" t="s">
        <v>429</v>
      </c>
      <c r="HP223" t="s">
        <v>429</v>
      </c>
      <c r="HT223" t="s">
        <v>624</v>
      </c>
      <c r="HU223" t="s">
        <v>624</v>
      </c>
      <c r="HY223" t="s">
        <v>444</v>
      </c>
      <c r="HZ223" t="s">
        <v>444</v>
      </c>
      <c r="ID223">
        <v>1</v>
      </c>
      <c r="II223">
        <v>2</v>
      </c>
      <c r="IJ223">
        <v>2</v>
      </c>
      <c r="IN223" t="s">
        <v>504</v>
      </c>
      <c r="IO223" t="s">
        <v>504</v>
      </c>
      <c r="IP223" t="s">
        <v>420</v>
      </c>
      <c r="IQ223" t="s">
        <v>420</v>
      </c>
      <c r="IR223" t="s">
        <v>421</v>
      </c>
      <c r="IS223" t="s">
        <v>421</v>
      </c>
      <c r="IT223" t="s">
        <v>421</v>
      </c>
      <c r="IU223" t="s">
        <v>447</v>
      </c>
      <c r="IV223" t="s">
        <v>447</v>
      </c>
      <c r="IW223" t="s">
        <v>447</v>
      </c>
      <c r="IX223" t="s">
        <v>447</v>
      </c>
      <c r="IY223" t="s">
        <v>447</v>
      </c>
      <c r="IZ223" t="s">
        <v>2671</v>
      </c>
      <c r="JA223" t="s">
        <v>2671</v>
      </c>
      <c r="JB223" t="s">
        <v>2671</v>
      </c>
      <c r="JC223" t="s">
        <v>2671</v>
      </c>
      <c r="JD223" t="s">
        <v>2671</v>
      </c>
      <c r="JE223" t="s">
        <v>2672</v>
      </c>
      <c r="JF223" t="s">
        <v>2672</v>
      </c>
      <c r="JG223" t="s">
        <v>2672</v>
      </c>
      <c r="JH223" t="s">
        <v>2672</v>
      </c>
      <c r="JI223" t="s">
        <v>2672</v>
      </c>
      <c r="JJ223" t="s">
        <v>2672</v>
      </c>
      <c r="JK223" t="s">
        <v>2672</v>
      </c>
      <c r="JL223" t="s">
        <v>2672</v>
      </c>
      <c r="JM223" t="s">
        <v>2672</v>
      </c>
      <c r="JN223" t="s">
        <v>2672</v>
      </c>
      <c r="JO223">
        <v>750</v>
      </c>
      <c r="JP223">
        <v>750</v>
      </c>
      <c r="JQ223" s="5">
        <v>750</v>
      </c>
      <c r="JR223">
        <v>750</v>
      </c>
      <c r="JS223">
        <v>750</v>
      </c>
      <c r="JT223">
        <v>1</v>
      </c>
      <c r="JU223">
        <v>1</v>
      </c>
      <c r="JV223">
        <v>2</v>
      </c>
      <c r="JW223">
        <v>2</v>
      </c>
      <c r="JX223">
        <v>2</v>
      </c>
      <c r="JY223">
        <v>0</v>
      </c>
      <c r="JZ223">
        <v>0</v>
      </c>
      <c r="KA223">
        <v>1</v>
      </c>
      <c r="KB223">
        <v>1</v>
      </c>
      <c r="KC223">
        <v>1</v>
      </c>
      <c r="KD223" t="s">
        <v>421</v>
      </c>
      <c r="KE223" t="s">
        <v>421</v>
      </c>
      <c r="KF223" t="s">
        <v>421</v>
      </c>
      <c r="KG223" t="s">
        <v>421</v>
      </c>
      <c r="KH223" t="s">
        <v>421</v>
      </c>
      <c r="KI223" t="s">
        <v>449</v>
      </c>
      <c r="KJ223" t="s">
        <v>449</v>
      </c>
      <c r="KK223" t="s">
        <v>449</v>
      </c>
      <c r="KL223" t="s">
        <v>449</v>
      </c>
      <c r="KM223" t="s">
        <v>449</v>
      </c>
      <c r="KN223">
        <v>96.1</v>
      </c>
      <c r="KO223">
        <v>70.290000000000006</v>
      </c>
      <c r="KP223">
        <v>148.55000000000001</v>
      </c>
      <c r="KQ223">
        <v>272.81</v>
      </c>
      <c r="KR223">
        <v>246.68</v>
      </c>
      <c r="KS223">
        <v>195</v>
      </c>
      <c r="KT223">
        <v>94</v>
      </c>
      <c r="KU223">
        <v>327</v>
      </c>
      <c r="KV223">
        <v>607</v>
      </c>
      <c r="KW223">
        <v>503</v>
      </c>
      <c r="KX223">
        <v>99.53</v>
      </c>
      <c r="KY223">
        <v>57.49</v>
      </c>
      <c r="KZ223" s="4">
        <v>131.57</v>
      </c>
      <c r="LA223">
        <v>245.85</v>
      </c>
      <c r="LB223">
        <v>157.96</v>
      </c>
      <c r="LC223">
        <v>50</v>
      </c>
      <c r="LD223">
        <v>50</v>
      </c>
      <c r="LE223">
        <v>50</v>
      </c>
      <c r="LF223">
        <v>50</v>
      </c>
      <c r="LG223">
        <v>50</v>
      </c>
      <c r="LH223" t="s">
        <v>450</v>
      </c>
      <c r="LI223" t="s">
        <v>451</v>
      </c>
      <c r="LJ223">
        <v>60.72</v>
      </c>
      <c r="LK223">
        <v>51.47</v>
      </c>
      <c r="LL223">
        <v>57.26</v>
      </c>
      <c r="LM223">
        <v>45.08</v>
      </c>
      <c r="LN223">
        <v>50.54</v>
      </c>
      <c r="LO223">
        <v>247.84</v>
      </c>
      <c r="LP223">
        <v>196.94</v>
      </c>
      <c r="LQ223">
        <v>228.67</v>
      </c>
      <c r="LR223">
        <v>189.92</v>
      </c>
      <c r="LS223">
        <v>209.14</v>
      </c>
      <c r="LT223">
        <v>80.180000000000007</v>
      </c>
      <c r="LU223">
        <v>64.14</v>
      </c>
      <c r="LV223">
        <v>73.349999999999994</v>
      </c>
      <c r="LW223">
        <v>64.13</v>
      </c>
      <c r="LX223">
        <v>68.44</v>
      </c>
      <c r="LY223">
        <v>68.97</v>
      </c>
      <c r="LZ223">
        <v>45.39</v>
      </c>
      <c r="MA223">
        <v>64.33</v>
      </c>
      <c r="MB223">
        <v>56.4</v>
      </c>
      <c r="MC223">
        <v>62.49</v>
      </c>
      <c r="MD223">
        <v>55.97</v>
      </c>
      <c r="ME223">
        <v>42.19</v>
      </c>
      <c r="MF223">
        <v>50.38</v>
      </c>
      <c r="MG223">
        <v>43.94</v>
      </c>
      <c r="MH223">
        <v>47.52</v>
      </c>
      <c r="MI223">
        <v>61.78</v>
      </c>
      <c r="MJ223">
        <v>49.55</v>
      </c>
      <c r="MK223">
        <v>57.22</v>
      </c>
      <c r="ML223">
        <v>50.56</v>
      </c>
      <c r="MM223">
        <v>54.75</v>
      </c>
      <c r="MN223">
        <v>57.44</v>
      </c>
      <c r="MO223">
        <v>41.42</v>
      </c>
      <c r="MP223">
        <v>52.41</v>
      </c>
      <c r="MQ223">
        <v>46.11</v>
      </c>
      <c r="MR223">
        <v>49.63</v>
      </c>
      <c r="MS223">
        <v>15.42</v>
      </c>
      <c r="MT223">
        <v>26</v>
      </c>
      <c r="MU223">
        <v>19.45</v>
      </c>
      <c r="MV223">
        <v>9.39</v>
      </c>
      <c r="MW223">
        <v>11.49</v>
      </c>
      <c r="MX223">
        <v>60.06</v>
      </c>
      <c r="MY223">
        <v>51.17</v>
      </c>
      <c r="MZ223">
        <v>54.01</v>
      </c>
      <c r="NA223">
        <v>50.68</v>
      </c>
      <c r="NB223">
        <v>51.29</v>
      </c>
      <c r="NC223">
        <v>36.44</v>
      </c>
      <c r="ND223">
        <v>86.25</v>
      </c>
      <c r="NE223">
        <v>36.159999999999997</v>
      </c>
      <c r="NF223">
        <v>46.11</v>
      </c>
      <c r="NG223">
        <v>20.68</v>
      </c>
      <c r="NH223">
        <v>18.579999999999998</v>
      </c>
      <c r="NI223">
        <v>29.57</v>
      </c>
      <c r="NJ223">
        <v>12.42</v>
      </c>
      <c r="NK223">
        <v>14.24</v>
      </c>
      <c r="NL223">
        <v>11.26</v>
      </c>
      <c r="NM223">
        <v>60.14</v>
      </c>
      <c r="NN223">
        <v>51.11</v>
      </c>
      <c r="NO223">
        <v>54.57</v>
      </c>
      <c r="NP223">
        <v>7.8</v>
      </c>
      <c r="NQ223">
        <v>46.85</v>
      </c>
      <c r="NW223">
        <v>23.75</v>
      </c>
      <c r="NX223">
        <v>22.44</v>
      </c>
      <c r="NY223">
        <v>23.75</v>
      </c>
      <c r="OB223">
        <v>23.25</v>
      </c>
      <c r="OC223">
        <v>23.56</v>
      </c>
      <c r="OD223">
        <v>23.25</v>
      </c>
      <c r="OG223">
        <v>23.56</v>
      </c>
      <c r="OH223">
        <v>23.69</v>
      </c>
      <c r="OI223">
        <v>23.88</v>
      </c>
      <c r="OT223" s="1">
        <v>41894</v>
      </c>
      <c r="OU223" s="1">
        <v>42277</v>
      </c>
      <c r="OV223" t="s">
        <v>452</v>
      </c>
      <c r="OW223" t="s">
        <v>2755</v>
      </c>
    </row>
    <row r="224" spans="1:413" x14ac:dyDescent="0.25">
      <c r="A224">
        <v>2269423</v>
      </c>
      <c r="B224" t="s">
        <v>1973</v>
      </c>
      <c r="C224" t="s">
        <v>1973</v>
      </c>
      <c r="D224" t="s">
        <v>2756</v>
      </c>
      <c r="E224">
        <v>8100</v>
      </c>
      <c r="G224" t="s">
        <v>514</v>
      </c>
      <c r="H224" t="s">
        <v>515</v>
      </c>
      <c r="I224" t="s">
        <v>585</v>
      </c>
      <c r="J224" t="s">
        <v>421</v>
      </c>
      <c r="K224" t="s">
        <v>420</v>
      </c>
      <c r="L224" t="s">
        <v>421</v>
      </c>
      <c r="N224" t="s">
        <v>420</v>
      </c>
      <c r="O224" t="s">
        <v>420</v>
      </c>
      <c r="P224">
        <v>0</v>
      </c>
      <c r="Q224" t="s">
        <v>423</v>
      </c>
      <c r="R224" t="s">
        <v>423</v>
      </c>
      <c r="S224" t="s">
        <v>424</v>
      </c>
      <c r="T224" t="s">
        <v>424</v>
      </c>
      <c r="U224" t="s">
        <v>419</v>
      </c>
      <c r="AM224" t="s">
        <v>421</v>
      </c>
      <c r="AO224" t="s">
        <v>421</v>
      </c>
      <c r="AQ224" t="s">
        <v>421</v>
      </c>
      <c r="AS224" t="s">
        <v>421</v>
      </c>
      <c r="AT224" t="s">
        <v>421</v>
      </c>
      <c r="AU224" t="s">
        <v>420</v>
      </c>
      <c r="AV224" t="s">
        <v>420</v>
      </c>
      <c r="AW224" t="s">
        <v>421</v>
      </c>
      <c r="AX224" t="s">
        <v>420</v>
      </c>
      <c r="AY224" t="s">
        <v>421</v>
      </c>
      <c r="AZ224" t="s">
        <v>420</v>
      </c>
      <c r="BA224" t="s">
        <v>421</v>
      </c>
      <c r="BB224" t="s">
        <v>420</v>
      </c>
      <c r="BC224" t="s">
        <v>421</v>
      </c>
      <c r="BD224" t="s">
        <v>420</v>
      </c>
      <c r="BE224" t="s">
        <v>421</v>
      </c>
      <c r="BF224" t="s">
        <v>420</v>
      </c>
      <c r="BG224" t="s">
        <v>420</v>
      </c>
      <c r="BH224" t="s">
        <v>420</v>
      </c>
      <c r="BI224">
        <v>2</v>
      </c>
      <c r="BJ224">
        <v>24</v>
      </c>
      <c r="BK224">
        <v>768</v>
      </c>
      <c r="BO224" t="s">
        <v>1218</v>
      </c>
      <c r="BT224">
        <v>2</v>
      </c>
      <c r="BY224">
        <v>8</v>
      </c>
      <c r="CD224">
        <v>16</v>
      </c>
      <c r="CI224" t="s">
        <v>429</v>
      </c>
      <c r="CN224" t="s">
        <v>1193</v>
      </c>
      <c r="CS224">
        <v>2.6</v>
      </c>
      <c r="CX224">
        <v>0</v>
      </c>
      <c r="DC224" t="s">
        <v>1197</v>
      </c>
      <c r="DH224" t="s">
        <v>697</v>
      </c>
      <c r="DM224">
        <v>1.6</v>
      </c>
      <c r="DR224">
        <v>16</v>
      </c>
      <c r="DW224">
        <v>8</v>
      </c>
      <c r="EB224">
        <v>128</v>
      </c>
      <c r="EG224">
        <v>0</v>
      </c>
      <c r="EL224">
        <v>4</v>
      </c>
      <c r="EQ224" t="s">
        <v>725</v>
      </c>
      <c r="EV224" t="s">
        <v>725</v>
      </c>
      <c r="FA224" t="s">
        <v>1201</v>
      </c>
      <c r="FF224" t="s">
        <v>444</v>
      </c>
      <c r="FK224">
        <v>1</v>
      </c>
      <c r="FP224">
        <v>4</v>
      </c>
      <c r="FU224" t="s">
        <v>445</v>
      </c>
      <c r="FZ224" t="s">
        <v>679</v>
      </c>
      <c r="GE224" t="s">
        <v>679</v>
      </c>
      <c r="GJ224" t="s">
        <v>1172</v>
      </c>
      <c r="GO224" t="s">
        <v>444</v>
      </c>
      <c r="GT224">
        <v>1</v>
      </c>
      <c r="GY224">
        <v>1</v>
      </c>
      <c r="HD224" t="s">
        <v>445</v>
      </c>
      <c r="HI224" t="s">
        <v>429</v>
      </c>
      <c r="HN224" t="s">
        <v>529</v>
      </c>
      <c r="HS224" t="s">
        <v>1204</v>
      </c>
      <c r="HX224" t="s">
        <v>444</v>
      </c>
      <c r="IC224">
        <v>10</v>
      </c>
      <c r="IH224">
        <v>2</v>
      </c>
      <c r="IM224" t="s">
        <v>445</v>
      </c>
      <c r="IR224" t="s">
        <v>420</v>
      </c>
      <c r="IW224" t="s">
        <v>447</v>
      </c>
      <c r="JB224" t="s">
        <v>1207</v>
      </c>
      <c r="JG224" t="s">
        <v>1209</v>
      </c>
      <c r="JL224" t="s">
        <v>1212</v>
      </c>
      <c r="JQ224" s="5">
        <v>750</v>
      </c>
      <c r="JV224">
        <v>2</v>
      </c>
      <c r="KA224">
        <v>1</v>
      </c>
      <c r="KF224" t="s">
        <v>421</v>
      </c>
      <c r="KK224" t="s">
        <v>449</v>
      </c>
      <c r="KP224">
        <v>115.3</v>
      </c>
      <c r="KU224">
        <v>301</v>
      </c>
      <c r="KZ224" s="4">
        <v>115.3</v>
      </c>
      <c r="LE224">
        <v>60</v>
      </c>
      <c r="LH224" t="s">
        <v>450</v>
      </c>
      <c r="LI224" t="s">
        <v>451</v>
      </c>
      <c r="LL224">
        <v>56.2</v>
      </c>
      <c r="LQ224">
        <v>258.89999999999998</v>
      </c>
      <c r="LV224">
        <v>71</v>
      </c>
      <c r="MA224">
        <v>58</v>
      </c>
      <c r="MF224">
        <v>46.6</v>
      </c>
      <c r="MK224">
        <v>52.2</v>
      </c>
      <c r="MP224">
        <v>50.1</v>
      </c>
      <c r="MU224">
        <v>93.29</v>
      </c>
      <c r="MZ224">
        <v>239.39</v>
      </c>
      <c r="NE224">
        <v>75.7</v>
      </c>
      <c r="NJ224">
        <v>56.5</v>
      </c>
      <c r="NO224">
        <v>67.400000000000006</v>
      </c>
      <c r="NY224">
        <v>21.4</v>
      </c>
      <c r="OD224">
        <v>22.2</v>
      </c>
      <c r="OI224">
        <v>22.2</v>
      </c>
      <c r="OT224" s="1">
        <v>42387</v>
      </c>
      <c r="OU224" s="1">
        <v>42523</v>
      </c>
      <c r="OV224" t="s">
        <v>711</v>
      </c>
      <c r="OW224" t="s">
        <v>2757</v>
      </c>
    </row>
    <row r="225" spans="1:413" x14ac:dyDescent="0.25">
      <c r="A225">
        <v>2269421</v>
      </c>
      <c r="B225" t="s">
        <v>1973</v>
      </c>
      <c r="C225" t="s">
        <v>1973</v>
      </c>
      <c r="D225" t="s">
        <v>2756</v>
      </c>
      <c r="E225">
        <v>8200</v>
      </c>
      <c r="G225" t="s">
        <v>514</v>
      </c>
      <c r="H225" t="s">
        <v>515</v>
      </c>
      <c r="I225" t="s">
        <v>585</v>
      </c>
      <c r="J225" t="s">
        <v>421</v>
      </c>
      <c r="K225" t="s">
        <v>420</v>
      </c>
      <c r="L225" t="s">
        <v>421</v>
      </c>
      <c r="N225" t="s">
        <v>420</v>
      </c>
      <c r="O225" t="s">
        <v>420</v>
      </c>
      <c r="P225">
        <v>0</v>
      </c>
      <c r="Q225" t="s">
        <v>423</v>
      </c>
      <c r="R225" t="s">
        <v>423</v>
      </c>
      <c r="S225" t="s">
        <v>424</v>
      </c>
      <c r="T225" t="s">
        <v>424</v>
      </c>
      <c r="U225" t="s">
        <v>419</v>
      </c>
      <c r="AM225" t="s">
        <v>421</v>
      </c>
      <c r="AO225" t="s">
        <v>421</v>
      </c>
      <c r="AQ225" t="s">
        <v>421</v>
      </c>
      <c r="AS225" t="s">
        <v>421</v>
      </c>
      <c r="AT225" t="s">
        <v>421</v>
      </c>
      <c r="AU225" t="s">
        <v>420</v>
      </c>
      <c r="AV225" t="s">
        <v>420</v>
      </c>
      <c r="AW225" t="s">
        <v>421</v>
      </c>
      <c r="AX225" t="s">
        <v>420</v>
      </c>
      <c r="AY225" t="s">
        <v>421</v>
      </c>
      <c r="AZ225" t="s">
        <v>420</v>
      </c>
      <c r="BA225" t="s">
        <v>421</v>
      </c>
      <c r="BB225" t="s">
        <v>420</v>
      </c>
      <c r="BC225" t="s">
        <v>421</v>
      </c>
      <c r="BD225" t="s">
        <v>420</v>
      </c>
      <c r="BE225" t="s">
        <v>421</v>
      </c>
      <c r="BF225" t="s">
        <v>420</v>
      </c>
      <c r="BG225" t="s">
        <v>420</v>
      </c>
      <c r="BH225" t="s">
        <v>420</v>
      </c>
      <c r="BI225">
        <v>2</v>
      </c>
      <c r="BJ225">
        <v>24</v>
      </c>
      <c r="BK225">
        <v>768</v>
      </c>
      <c r="BO225" t="s">
        <v>1218</v>
      </c>
      <c r="BT225">
        <v>2</v>
      </c>
      <c r="BY225">
        <v>8</v>
      </c>
      <c r="CD225">
        <v>16</v>
      </c>
      <c r="CI225" t="s">
        <v>429</v>
      </c>
      <c r="CN225" t="s">
        <v>1193</v>
      </c>
      <c r="CS225">
        <v>2.6</v>
      </c>
      <c r="CX225">
        <v>0</v>
      </c>
      <c r="DC225" t="s">
        <v>1197</v>
      </c>
      <c r="DH225" t="s">
        <v>697</v>
      </c>
      <c r="DM225">
        <v>1.6</v>
      </c>
      <c r="DR225">
        <v>16</v>
      </c>
      <c r="DW225">
        <v>8</v>
      </c>
      <c r="EB225">
        <v>128</v>
      </c>
      <c r="EG225">
        <v>0</v>
      </c>
      <c r="EL225">
        <v>4</v>
      </c>
      <c r="EQ225" t="s">
        <v>725</v>
      </c>
      <c r="EV225" t="s">
        <v>725</v>
      </c>
      <c r="FA225" t="s">
        <v>1201</v>
      </c>
      <c r="FF225" t="s">
        <v>444</v>
      </c>
      <c r="FK225">
        <v>1</v>
      </c>
      <c r="FP225">
        <v>4</v>
      </c>
      <c r="FU225" t="s">
        <v>445</v>
      </c>
      <c r="FZ225" t="s">
        <v>679</v>
      </c>
      <c r="GE225" t="s">
        <v>679</v>
      </c>
      <c r="GJ225" t="s">
        <v>1172</v>
      </c>
      <c r="GO225" t="s">
        <v>444</v>
      </c>
      <c r="GT225">
        <v>1</v>
      </c>
      <c r="GY225">
        <v>1</v>
      </c>
      <c r="HD225" t="s">
        <v>445</v>
      </c>
      <c r="HI225" t="s">
        <v>429</v>
      </c>
      <c r="HN225" t="s">
        <v>529</v>
      </c>
      <c r="HS225" t="s">
        <v>1204</v>
      </c>
      <c r="HX225" t="s">
        <v>444</v>
      </c>
      <c r="IC225">
        <v>10</v>
      </c>
      <c r="IH225">
        <v>2</v>
      </c>
      <c r="IM225" t="s">
        <v>445</v>
      </c>
      <c r="IR225" t="s">
        <v>420</v>
      </c>
      <c r="IW225" t="s">
        <v>447</v>
      </c>
      <c r="JB225" t="s">
        <v>1207</v>
      </c>
      <c r="JG225" t="s">
        <v>1209</v>
      </c>
      <c r="JL225" t="s">
        <v>1212</v>
      </c>
      <c r="JQ225" s="5">
        <v>750</v>
      </c>
      <c r="JV225">
        <v>2</v>
      </c>
      <c r="KA225">
        <v>1</v>
      </c>
      <c r="KF225" t="s">
        <v>421</v>
      </c>
      <c r="KK225" t="s">
        <v>449</v>
      </c>
      <c r="KP225">
        <v>115.3</v>
      </c>
      <c r="KU225">
        <v>301</v>
      </c>
      <c r="KZ225" s="4">
        <v>115.3</v>
      </c>
      <c r="LE225">
        <v>60</v>
      </c>
      <c r="LH225" t="s">
        <v>450</v>
      </c>
      <c r="LI225" t="s">
        <v>451</v>
      </c>
      <c r="LL225">
        <v>56.2</v>
      </c>
      <c r="LQ225">
        <v>258.89999999999998</v>
      </c>
      <c r="LV225">
        <v>71</v>
      </c>
      <c r="MA225">
        <v>58</v>
      </c>
      <c r="MF225">
        <v>46.6</v>
      </c>
      <c r="MK225">
        <v>52.2</v>
      </c>
      <c r="MP225">
        <v>50.1</v>
      </c>
      <c r="MU225">
        <v>93.29</v>
      </c>
      <c r="MZ225">
        <v>239.39</v>
      </c>
      <c r="NE225">
        <v>75.7</v>
      </c>
      <c r="NJ225">
        <v>56.5</v>
      </c>
      <c r="NO225">
        <v>67.400000000000006</v>
      </c>
      <c r="NY225">
        <v>21.4</v>
      </c>
      <c r="OD225">
        <v>22.2</v>
      </c>
      <c r="OI225">
        <v>22.2</v>
      </c>
      <c r="OT225" s="1">
        <v>42387</v>
      </c>
      <c r="OU225" s="1">
        <v>42523</v>
      </c>
      <c r="OV225" t="s">
        <v>711</v>
      </c>
      <c r="OW225" t="s">
        <v>2758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5"/>
  <sheetViews>
    <sheetView topLeftCell="D1" workbookViewId="0">
      <selection activeCell="F17" sqref="F17"/>
    </sheetView>
  </sheetViews>
  <sheetFormatPr defaultRowHeight="15" x14ac:dyDescent="0.25"/>
  <cols>
    <col min="1" max="3" width="0" hidden="1" customWidth="1"/>
    <col min="7" max="7" width="12.85546875" customWidth="1"/>
  </cols>
  <sheetData>
    <row r="1" spans="1:8" ht="15.75" thickBot="1" x14ac:dyDescent="0.3">
      <c r="D1" t="s">
        <v>2775</v>
      </c>
    </row>
    <row r="2" spans="1:8" x14ac:dyDescent="0.25">
      <c r="A2">
        <v>2500</v>
      </c>
      <c r="C2">
        <v>500</v>
      </c>
      <c r="E2" s="9" t="s">
        <v>2764</v>
      </c>
      <c r="F2" s="9" t="s">
        <v>2766</v>
      </c>
      <c r="G2" t="s">
        <v>2767</v>
      </c>
    </row>
    <row r="3" spans="1:8" x14ac:dyDescent="0.25">
      <c r="A3">
        <v>2500</v>
      </c>
      <c r="C3">
        <v>1000</v>
      </c>
      <c r="E3" s="6">
        <v>500</v>
      </c>
      <c r="F3" s="7">
        <v>42</v>
      </c>
      <c r="G3" t="s">
        <v>2768</v>
      </c>
      <c r="H3" t="s">
        <v>2774</v>
      </c>
    </row>
    <row r="4" spans="1:8" x14ac:dyDescent="0.25">
      <c r="A4">
        <v>2500</v>
      </c>
      <c r="C4">
        <v>1500</v>
      </c>
      <c r="E4" s="6">
        <v>1000</v>
      </c>
      <c r="F4" s="7">
        <v>106</v>
      </c>
      <c r="G4" t="s">
        <v>2769</v>
      </c>
      <c r="H4" t="s">
        <v>2774</v>
      </c>
    </row>
    <row r="5" spans="1:8" x14ac:dyDescent="0.25">
      <c r="A5">
        <v>2500</v>
      </c>
      <c r="C5">
        <v>2000</v>
      </c>
      <c r="E5" s="6">
        <v>1500</v>
      </c>
      <c r="F5" s="7">
        <v>33</v>
      </c>
      <c r="G5" t="s">
        <v>2770</v>
      </c>
      <c r="H5" t="s">
        <v>2774</v>
      </c>
    </row>
    <row r="6" spans="1:8" x14ac:dyDescent="0.25">
      <c r="A6">
        <v>450</v>
      </c>
      <c r="C6">
        <v>2500</v>
      </c>
      <c r="E6" s="6">
        <v>2000</v>
      </c>
      <c r="F6" s="7">
        <v>18</v>
      </c>
      <c r="G6" t="s">
        <v>2771</v>
      </c>
      <c r="H6" t="s">
        <v>2774</v>
      </c>
    </row>
    <row r="7" spans="1:8" x14ac:dyDescent="0.25">
      <c r="A7">
        <v>450</v>
      </c>
      <c r="C7">
        <v>3000</v>
      </c>
      <c r="E7" s="6">
        <v>2500</v>
      </c>
      <c r="F7" s="7">
        <v>18</v>
      </c>
      <c r="G7" t="s">
        <v>2772</v>
      </c>
      <c r="H7" t="s">
        <v>2774</v>
      </c>
    </row>
    <row r="8" spans="1:8" x14ac:dyDescent="0.25">
      <c r="A8">
        <v>250</v>
      </c>
      <c r="E8" s="6">
        <v>3000</v>
      </c>
      <c r="F8" s="7">
        <v>7</v>
      </c>
      <c r="G8" t="s">
        <v>2773</v>
      </c>
      <c r="H8" t="s">
        <v>2774</v>
      </c>
    </row>
    <row r="9" spans="1:8" ht="15.75" thickBot="1" x14ac:dyDescent="0.3">
      <c r="A9">
        <v>500</v>
      </c>
      <c r="E9" s="8" t="s">
        <v>2765</v>
      </c>
      <c r="F9" s="8">
        <v>0</v>
      </c>
    </row>
    <row r="10" spans="1:8" x14ac:dyDescent="0.25">
      <c r="A10">
        <v>450</v>
      </c>
    </row>
    <row r="11" spans="1:8" x14ac:dyDescent="0.25">
      <c r="A11">
        <v>500</v>
      </c>
    </row>
    <row r="12" spans="1:8" x14ac:dyDescent="0.25">
      <c r="A12">
        <v>450</v>
      </c>
    </row>
    <row r="13" spans="1:8" x14ac:dyDescent="0.25">
      <c r="A13">
        <v>1100</v>
      </c>
    </row>
    <row r="14" spans="1:8" x14ac:dyDescent="0.25">
      <c r="A14">
        <v>1200</v>
      </c>
    </row>
    <row r="15" spans="1:8" x14ac:dyDescent="0.25">
      <c r="A15">
        <v>2500</v>
      </c>
    </row>
    <row r="16" spans="1:8" x14ac:dyDescent="0.25">
      <c r="A16">
        <v>2500</v>
      </c>
    </row>
    <row r="17" spans="1:1" x14ac:dyDescent="0.25">
      <c r="A17">
        <v>2500</v>
      </c>
    </row>
    <row r="18" spans="1:1" x14ac:dyDescent="0.25">
      <c r="A18">
        <v>1100</v>
      </c>
    </row>
    <row r="19" spans="1:1" x14ac:dyDescent="0.25">
      <c r="A19">
        <v>750</v>
      </c>
    </row>
    <row r="20" spans="1:1" x14ac:dyDescent="0.25">
      <c r="A20">
        <v>1100</v>
      </c>
    </row>
    <row r="21" spans="1:1" x14ac:dyDescent="0.25">
      <c r="A21">
        <v>750</v>
      </c>
    </row>
    <row r="22" spans="1:1" x14ac:dyDescent="0.25">
      <c r="A22">
        <v>750</v>
      </c>
    </row>
    <row r="23" spans="1:1" x14ac:dyDescent="0.25">
      <c r="A23">
        <v>460</v>
      </c>
    </row>
    <row r="24" spans="1:1" x14ac:dyDescent="0.25">
      <c r="A24">
        <v>750</v>
      </c>
    </row>
    <row r="25" spans="1:1" x14ac:dyDescent="0.25">
      <c r="A25">
        <v>750</v>
      </c>
    </row>
    <row r="26" spans="1:1" x14ac:dyDescent="0.25">
      <c r="A26">
        <v>1100</v>
      </c>
    </row>
    <row r="27" spans="1:1" x14ac:dyDescent="0.25">
      <c r="A27">
        <v>460</v>
      </c>
    </row>
    <row r="28" spans="1:1" x14ac:dyDescent="0.25">
      <c r="A28">
        <v>250</v>
      </c>
    </row>
    <row r="29" spans="1:1" x14ac:dyDescent="0.25">
      <c r="A29">
        <v>250</v>
      </c>
    </row>
    <row r="30" spans="1:1" x14ac:dyDescent="0.25">
      <c r="A30">
        <v>650</v>
      </c>
    </row>
    <row r="31" spans="1:1" x14ac:dyDescent="0.25">
      <c r="A31">
        <v>770</v>
      </c>
    </row>
    <row r="32" spans="1:1" x14ac:dyDescent="0.25">
      <c r="A32">
        <v>650</v>
      </c>
    </row>
    <row r="33" spans="1:1" x14ac:dyDescent="0.25">
      <c r="A33">
        <v>495</v>
      </c>
    </row>
    <row r="34" spans="1:1" x14ac:dyDescent="0.25">
      <c r="A34">
        <v>1200</v>
      </c>
    </row>
    <row r="35" spans="1:1" x14ac:dyDescent="0.25">
      <c r="A35">
        <v>1400</v>
      </c>
    </row>
    <row r="36" spans="1:1" x14ac:dyDescent="0.25">
      <c r="A36">
        <v>550</v>
      </c>
    </row>
    <row r="37" spans="1:1" x14ac:dyDescent="0.25">
      <c r="A37">
        <v>1100</v>
      </c>
    </row>
    <row r="38" spans="1:1" x14ac:dyDescent="0.25">
      <c r="A38">
        <v>1200</v>
      </c>
    </row>
    <row r="39" spans="1:1" x14ac:dyDescent="0.25">
      <c r="A39">
        <v>1400</v>
      </c>
    </row>
    <row r="40" spans="1:1" x14ac:dyDescent="0.25">
      <c r="A40">
        <v>2000</v>
      </c>
    </row>
    <row r="41" spans="1:1" x14ac:dyDescent="0.25">
      <c r="A41">
        <v>1100</v>
      </c>
    </row>
    <row r="42" spans="1:1" x14ac:dyDescent="0.25">
      <c r="A42">
        <v>1600</v>
      </c>
    </row>
    <row r="43" spans="1:1" x14ac:dyDescent="0.25">
      <c r="A43">
        <v>2700</v>
      </c>
    </row>
    <row r="44" spans="1:1" x14ac:dyDescent="0.25">
      <c r="A44">
        <v>2700</v>
      </c>
    </row>
    <row r="45" spans="1:1" x14ac:dyDescent="0.25">
      <c r="A45">
        <v>750</v>
      </c>
    </row>
    <row r="46" spans="1:1" x14ac:dyDescent="0.25">
      <c r="A46">
        <v>1100</v>
      </c>
    </row>
    <row r="47" spans="1:1" x14ac:dyDescent="0.25">
      <c r="A47">
        <v>2000</v>
      </c>
    </row>
    <row r="48" spans="1:1" x14ac:dyDescent="0.25">
      <c r="A48">
        <v>350</v>
      </c>
    </row>
    <row r="49" spans="1:1" x14ac:dyDescent="0.25">
      <c r="A49">
        <v>750</v>
      </c>
    </row>
    <row r="50" spans="1:1" x14ac:dyDescent="0.25">
      <c r="A50">
        <v>550</v>
      </c>
    </row>
    <row r="51" spans="1:1" x14ac:dyDescent="0.25">
      <c r="A51">
        <v>750</v>
      </c>
    </row>
    <row r="52" spans="1:1" x14ac:dyDescent="0.25">
      <c r="A52">
        <v>750</v>
      </c>
    </row>
    <row r="53" spans="1:1" x14ac:dyDescent="0.25">
      <c r="A53">
        <v>1100</v>
      </c>
    </row>
    <row r="54" spans="1:1" x14ac:dyDescent="0.25">
      <c r="A54">
        <v>2700</v>
      </c>
    </row>
    <row r="55" spans="1:1" x14ac:dyDescent="0.25">
      <c r="A55">
        <v>2700</v>
      </c>
    </row>
    <row r="56" spans="1:1" x14ac:dyDescent="0.25">
      <c r="A56">
        <v>350</v>
      </c>
    </row>
    <row r="57" spans="1:1" x14ac:dyDescent="0.25">
      <c r="A57">
        <v>750</v>
      </c>
    </row>
    <row r="58" spans="1:1" x14ac:dyDescent="0.25">
      <c r="A58">
        <v>1100</v>
      </c>
    </row>
    <row r="59" spans="1:1" x14ac:dyDescent="0.25">
      <c r="A59">
        <v>495</v>
      </c>
    </row>
    <row r="60" spans="1:1" x14ac:dyDescent="0.25">
      <c r="A60">
        <v>750</v>
      </c>
    </row>
    <row r="61" spans="1:1" x14ac:dyDescent="0.25">
      <c r="A61">
        <v>750</v>
      </c>
    </row>
    <row r="62" spans="1:1" x14ac:dyDescent="0.25">
      <c r="A62">
        <v>550</v>
      </c>
    </row>
    <row r="63" spans="1:1" x14ac:dyDescent="0.25">
      <c r="A63">
        <v>750</v>
      </c>
    </row>
    <row r="64" spans="1:1" x14ac:dyDescent="0.25">
      <c r="A64">
        <v>1100</v>
      </c>
    </row>
    <row r="65" spans="1:1" x14ac:dyDescent="0.25">
      <c r="A65">
        <v>2700</v>
      </c>
    </row>
    <row r="66" spans="1:1" x14ac:dyDescent="0.25">
      <c r="A66">
        <v>460</v>
      </c>
    </row>
    <row r="67" spans="1:1" x14ac:dyDescent="0.25">
      <c r="A67">
        <v>1100</v>
      </c>
    </row>
    <row r="68" spans="1:1" x14ac:dyDescent="0.25">
      <c r="A68">
        <v>1100</v>
      </c>
    </row>
    <row r="69" spans="1:1" x14ac:dyDescent="0.25">
      <c r="A69">
        <v>460</v>
      </c>
    </row>
    <row r="70" spans="1:1" x14ac:dyDescent="0.25">
      <c r="A70">
        <v>2700</v>
      </c>
    </row>
    <row r="71" spans="1:1" x14ac:dyDescent="0.25">
      <c r="A71">
        <v>1100</v>
      </c>
    </row>
    <row r="72" spans="1:1" x14ac:dyDescent="0.25">
      <c r="A72">
        <v>2400</v>
      </c>
    </row>
    <row r="73" spans="1:1" x14ac:dyDescent="0.25">
      <c r="A73">
        <v>1600</v>
      </c>
    </row>
    <row r="74" spans="1:1" x14ac:dyDescent="0.25">
      <c r="A74">
        <v>750</v>
      </c>
    </row>
    <row r="75" spans="1:1" x14ac:dyDescent="0.25">
      <c r="A75">
        <v>500</v>
      </c>
    </row>
    <row r="76" spans="1:1" x14ac:dyDescent="0.25">
      <c r="A76">
        <v>750</v>
      </c>
    </row>
    <row r="77" spans="1:1" x14ac:dyDescent="0.25">
      <c r="A77">
        <v>2400</v>
      </c>
    </row>
    <row r="78" spans="1:1" x14ac:dyDescent="0.25">
      <c r="A78">
        <v>750</v>
      </c>
    </row>
    <row r="79" spans="1:1" x14ac:dyDescent="0.25">
      <c r="A79">
        <v>460</v>
      </c>
    </row>
    <row r="80" spans="1:1" x14ac:dyDescent="0.25">
      <c r="A80">
        <v>1200</v>
      </c>
    </row>
    <row r="81" spans="1:1" x14ac:dyDescent="0.25">
      <c r="A81">
        <v>750</v>
      </c>
    </row>
    <row r="82" spans="1:1" x14ac:dyDescent="0.25">
      <c r="A82">
        <v>750</v>
      </c>
    </row>
    <row r="83" spans="1:1" x14ac:dyDescent="0.25">
      <c r="A83">
        <v>750</v>
      </c>
    </row>
    <row r="84" spans="1:1" x14ac:dyDescent="0.25">
      <c r="A84">
        <v>1100</v>
      </c>
    </row>
    <row r="85" spans="1:1" x14ac:dyDescent="0.25">
      <c r="A85">
        <v>770</v>
      </c>
    </row>
    <row r="86" spans="1:1" x14ac:dyDescent="0.25">
      <c r="A86">
        <v>770</v>
      </c>
    </row>
    <row r="87" spans="1:1" x14ac:dyDescent="0.25">
      <c r="A87">
        <v>450</v>
      </c>
    </row>
    <row r="88" spans="1:1" x14ac:dyDescent="0.25">
      <c r="A88">
        <v>450</v>
      </c>
    </row>
    <row r="89" spans="1:1" x14ac:dyDescent="0.25">
      <c r="A89">
        <v>750</v>
      </c>
    </row>
    <row r="90" spans="1:1" x14ac:dyDescent="0.25">
      <c r="A90">
        <v>750</v>
      </c>
    </row>
    <row r="91" spans="1:1" x14ac:dyDescent="0.25">
      <c r="A91">
        <v>460</v>
      </c>
    </row>
    <row r="92" spans="1:1" x14ac:dyDescent="0.25">
      <c r="A92">
        <v>1200</v>
      </c>
    </row>
    <row r="93" spans="1:1" x14ac:dyDescent="0.25">
      <c r="A93">
        <v>800</v>
      </c>
    </row>
    <row r="94" spans="1:1" x14ac:dyDescent="0.25">
      <c r="A94">
        <v>800</v>
      </c>
    </row>
    <row r="95" spans="1:1" x14ac:dyDescent="0.25">
      <c r="A95">
        <v>800</v>
      </c>
    </row>
    <row r="96" spans="1:1" x14ac:dyDescent="0.25">
      <c r="A96">
        <v>2167</v>
      </c>
    </row>
    <row r="97" spans="1:1" x14ac:dyDescent="0.25">
      <c r="A97">
        <v>2167</v>
      </c>
    </row>
    <row r="98" spans="1:1" x14ac:dyDescent="0.25">
      <c r="A98">
        <v>750</v>
      </c>
    </row>
    <row r="99" spans="1:1" x14ac:dyDescent="0.25">
      <c r="A99">
        <v>750</v>
      </c>
    </row>
    <row r="100" spans="1:1" x14ac:dyDescent="0.25">
      <c r="A100">
        <v>1200</v>
      </c>
    </row>
    <row r="101" spans="1:1" x14ac:dyDescent="0.25">
      <c r="A101">
        <v>750</v>
      </c>
    </row>
    <row r="102" spans="1:1" x14ac:dyDescent="0.25">
      <c r="A102">
        <v>2000</v>
      </c>
    </row>
    <row r="103" spans="1:1" x14ac:dyDescent="0.25">
      <c r="A103">
        <v>2167</v>
      </c>
    </row>
    <row r="104" spans="1:1" x14ac:dyDescent="0.25">
      <c r="A104">
        <v>1200</v>
      </c>
    </row>
    <row r="105" spans="1:1" x14ac:dyDescent="0.25">
      <c r="A105">
        <v>2000</v>
      </c>
    </row>
    <row r="106" spans="1:1" x14ac:dyDescent="0.25">
      <c r="A106">
        <v>800</v>
      </c>
    </row>
    <row r="107" spans="1:1" x14ac:dyDescent="0.25">
      <c r="A107">
        <v>900</v>
      </c>
    </row>
    <row r="108" spans="1:1" x14ac:dyDescent="0.25">
      <c r="A108">
        <v>900</v>
      </c>
    </row>
    <row r="109" spans="1:1" x14ac:dyDescent="0.25">
      <c r="A109">
        <v>1925</v>
      </c>
    </row>
    <row r="110" spans="1:1" x14ac:dyDescent="0.25">
      <c r="A110">
        <v>1200</v>
      </c>
    </row>
    <row r="111" spans="1:1" x14ac:dyDescent="0.25">
      <c r="A111">
        <v>900</v>
      </c>
    </row>
    <row r="112" spans="1:1" x14ac:dyDescent="0.25">
      <c r="A112">
        <v>900</v>
      </c>
    </row>
    <row r="113" spans="1:1" x14ac:dyDescent="0.25">
      <c r="A113">
        <v>800</v>
      </c>
    </row>
    <row r="114" spans="1:1" x14ac:dyDescent="0.25">
      <c r="A114">
        <v>2167</v>
      </c>
    </row>
    <row r="115" spans="1:1" x14ac:dyDescent="0.25">
      <c r="A115">
        <v>2000</v>
      </c>
    </row>
    <row r="116" spans="1:1" x14ac:dyDescent="0.25">
      <c r="A116">
        <v>1200</v>
      </c>
    </row>
    <row r="117" spans="1:1" x14ac:dyDescent="0.25">
      <c r="A117">
        <v>1300</v>
      </c>
    </row>
    <row r="118" spans="1:1" x14ac:dyDescent="0.25">
      <c r="A118">
        <v>1200</v>
      </c>
    </row>
    <row r="119" spans="1:1" x14ac:dyDescent="0.25">
      <c r="A119">
        <v>900</v>
      </c>
    </row>
    <row r="120" spans="1:1" x14ac:dyDescent="0.25">
      <c r="A120">
        <v>1925</v>
      </c>
    </row>
    <row r="121" spans="1:1" x14ac:dyDescent="0.25">
      <c r="A121">
        <v>1925</v>
      </c>
    </row>
    <row r="122" spans="1:1" x14ac:dyDescent="0.25">
      <c r="A122">
        <v>1925</v>
      </c>
    </row>
    <row r="123" spans="1:1" x14ac:dyDescent="0.25">
      <c r="A123">
        <v>1925</v>
      </c>
    </row>
    <row r="124" spans="1:1" x14ac:dyDescent="0.25">
      <c r="A124">
        <v>120</v>
      </c>
    </row>
    <row r="125" spans="1:1" x14ac:dyDescent="0.25">
      <c r="A125">
        <v>1400</v>
      </c>
    </row>
    <row r="126" spans="1:1" x14ac:dyDescent="0.25">
      <c r="A126">
        <v>900</v>
      </c>
    </row>
    <row r="127" spans="1:1" x14ac:dyDescent="0.25">
      <c r="A127">
        <v>750</v>
      </c>
    </row>
    <row r="128" spans="1:1" x14ac:dyDescent="0.25">
      <c r="A128">
        <v>460</v>
      </c>
    </row>
    <row r="129" spans="1:1" x14ac:dyDescent="0.25">
      <c r="A129">
        <v>750</v>
      </c>
    </row>
    <row r="130" spans="1:1" x14ac:dyDescent="0.25">
      <c r="A130">
        <v>460</v>
      </c>
    </row>
    <row r="131" spans="1:1" x14ac:dyDescent="0.25">
      <c r="A131">
        <v>750</v>
      </c>
    </row>
    <row r="132" spans="1:1" x14ac:dyDescent="0.25">
      <c r="A132">
        <v>750</v>
      </c>
    </row>
    <row r="133" spans="1:1" x14ac:dyDescent="0.25">
      <c r="A133">
        <v>750</v>
      </c>
    </row>
    <row r="134" spans="1:1" x14ac:dyDescent="0.25">
      <c r="A134">
        <v>750</v>
      </c>
    </row>
    <row r="135" spans="1:1" x14ac:dyDescent="0.25">
      <c r="A135">
        <v>3000</v>
      </c>
    </row>
    <row r="136" spans="1:1" x14ac:dyDescent="0.25">
      <c r="A136">
        <v>460</v>
      </c>
    </row>
    <row r="137" spans="1:1" x14ac:dyDescent="0.25">
      <c r="A137">
        <v>750</v>
      </c>
    </row>
    <row r="138" spans="1:1" x14ac:dyDescent="0.25">
      <c r="A138">
        <v>550</v>
      </c>
    </row>
    <row r="139" spans="1:1" x14ac:dyDescent="0.25">
      <c r="A139">
        <v>1100</v>
      </c>
    </row>
    <row r="140" spans="1:1" x14ac:dyDescent="0.25">
      <c r="A140">
        <v>1300</v>
      </c>
    </row>
    <row r="141" spans="1:1" x14ac:dyDescent="0.25">
      <c r="A141">
        <v>750</v>
      </c>
    </row>
    <row r="142" spans="1:1" x14ac:dyDescent="0.25">
      <c r="A142">
        <v>1600</v>
      </c>
    </row>
    <row r="143" spans="1:1" x14ac:dyDescent="0.25">
      <c r="A143">
        <v>1400</v>
      </c>
    </row>
    <row r="144" spans="1:1" x14ac:dyDescent="0.25">
      <c r="A144">
        <v>900</v>
      </c>
    </row>
    <row r="145" spans="1:1" x14ac:dyDescent="0.25">
      <c r="A145">
        <v>900</v>
      </c>
    </row>
    <row r="146" spans="1:1" x14ac:dyDescent="0.25">
      <c r="A146">
        <v>550</v>
      </c>
    </row>
    <row r="147" spans="1:1" x14ac:dyDescent="0.25">
      <c r="A147">
        <v>900</v>
      </c>
    </row>
    <row r="148" spans="1:1" x14ac:dyDescent="0.25">
      <c r="A148">
        <v>550</v>
      </c>
    </row>
    <row r="149" spans="1:1" x14ac:dyDescent="0.25">
      <c r="A149">
        <v>460</v>
      </c>
    </row>
    <row r="150" spans="1:1" x14ac:dyDescent="0.25">
      <c r="A150">
        <v>750</v>
      </c>
    </row>
    <row r="151" spans="1:1" x14ac:dyDescent="0.25">
      <c r="A151">
        <v>550</v>
      </c>
    </row>
    <row r="152" spans="1:1" x14ac:dyDescent="0.25">
      <c r="A152">
        <v>750</v>
      </c>
    </row>
    <row r="153" spans="1:1" x14ac:dyDescent="0.25">
      <c r="A153">
        <v>750</v>
      </c>
    </row>
    <row r="154" spans="1:1" x14ac:dyDescent="0.25">
      <c r="A154">
        <v>600</v>
      </c>
    </row>
    <row r="155" spans="1:1" x14ac:dyDescent="0.25">
      <c r="A155">
        <v>750</v>
      </c>
    </row>
    <row r="156" spans="1:1" x14ac:dyDescent="0.25">
      <c r="A156">
        <v>1100</v>
      </c>
    </row>
    <row r="157" spans="1:1" x14ac:dyDescent="0.25">
      <c r="A157">
        <v>2500</v>
      </c>
    </row>
    <row r="158" spans="1:1" x14ac:dyDescent="0.25">
      <c r="A158">
        <v>750</v>
      </c>
    </row>
    <row r="159" spans="1:1" x14ac:dyDescent="0.25">
      <c r="A159">
        <v>2500</v>
      </c>
    </row>
    <row r="160" spans="1:1" x14ac:dyDescent="0.25">
      <c r="A160">
        <v>800</v>
      </c>
    </row>
    <row r="161" spans="1:1" x14ac:dyDescent="0.25">
      <c r="A161">
        <v>900</v>
      </c>
    </row>
    <row r="162" spans="1:1" x14ac:dyDescent="0.25">
      <c r="A162">
        <v>2500</v>
      </c>
    </row>
    <row r="163" spans="1:1" x14ac:dyDescent="0.25">
      <c r="A163">
        <v>750</v>
      </c>
    </row>
    <row r="164" spans="1:1" x14ac:dyDescent="0.25">
      <c r="A164">
        <v>750</v>
      </c>
    </row>
    <row r="165" spans="1:1" x14ac:dyDescent="0.25">
      <c r="A165">
        <v>550</v>
      </c>
    </row>
    <row r="166" spans="1:1" x14ac:dyDescent="0.25">
      <c r="A166">
        <v>750</v>
      </c>
    </row>
    <row r="167" spans="1:1" x14ac:dyDescent="0.25">
      <c r="A167">
        <v>550</v>
      </c>
    </row>
    <row r="168" spans="1:1" x14ac:dyDescent="0.25">
      <c r="A168">
        <v>900</v>
      </c>
    </row>
    <row r="169" spans="1:1" x14ac:dyDescent="0.25">
      <c r="A169">
        <v>550</v>
      </c>
    </row>
    <row r="170" spans="1:1" x14ac:dyDescent="0.25">
      <c r="A170">
        <v>1975</v>
      </c>
    </row>
    <row r="171" spans="1:1" x14ac:dyDescent="0.25">
      <c r="A171">
        <v>750</v>
      </c>
    </row>
    <row r="172" spans="1:1" x14ac:dyDescent="0.25">
      <c r="A172">
        <v>675</v>
      </c>
    </row>
    <row r="173" spans="1:1" x14ac:dyDescent="0.25">
      <c r="A173">
        <v>2500</v>
      </c>
    </row>
    <row r="174" spans="1:1" x14ac:dyDescent="0.25">
      <c r="A174">
        <v>800</v>
      </c>
    </row>
    <row r="175" spans="1:1" x14ac:dyDescent="0.25">
      <c r="A175">
        <v>750</v>
      </c>
    </row>
    <row r="176" spans="1:1" x14ac:dyDescent="0.25">
      <c r="A176">
        <v>250</v>
      </c>
    </row>
    <row r="177" spans="1:1" x14ac:dyDescent="0.25">
      <c r="A177">
        <v>450</v>
      </c>
    </row>
    <row r="178" spans="1:1" x14ac:dyDescent="0.25">
      <c r="A178">
        <v>250</v>
      </c>
    </row>
    <row r="179" spans="1:1" x14ac:dyDescent="0.25">
      <c r="A179">
        <v>500</v>
      </c>
    </row>
    <row r="180" spans="1:1" x14ac:dyDescent="0.25">
      <c r="A180">
        <v>550</v>
      </c>
    </row>
    <row r="181" spans="1:1" x14ac:dyDescent="0.25">
      <c r="A181">
        <v>750</v>
      </c>
    </row>
    <row r="182" spans="1:1" x14ac:dyDescent="0.25">
      <c r="A182">
        <v>800</v>
      </c>
    </row>
    <row r="183" spans="1:1" x14ac:dyDescent="0.25">
      <c r="A183">
        <v>750</v>
      </c>
    </row>
    <row r="184" spans="1:1" x14ac:dyDescent="0.25">
      <c r="A184">
        <v>750</v>
      </c>
    </row>
    <row r="185" spans="1:1" x14ac:dyDescent="0.25">
      <c r="A185">
        <v>550</v>
      </c>
    </row>
    <row r="186" spans="1:1" x14ac:dyDescent="0.25">
      <c r="A186">
        <v>750</v>
      </c>
    </row>
    <row r="187" spans="1:1" x14ac:dyDescent="0.25">
      <c r="A187">
        <v>450</v>
      </c>
    </row>
    <row r="188" spans="1:1" x14ac:dyDescent="0.25">
      <c r="A188">
        <v>460</v>
      </c>
    </row>
    <row r="189" spans="1:1" x14ac:dyDescent="0.25">
      <c r="A189">
        <v>500</v>
      </c>
    </row>
    <row r="190" spans="1:1" x14ac:dyDescent="0.25">
      <c r="A190">
        <v>800</v>
      </c>
    </row>
    <row r="191" spans="1:1" x14ac:dyDescent="0.25">
      <c r="A191">
        <v>800</v>
      </c>
    </row>
    <row r="192" spans="1:1" x14ac:dyDescent="0.25">
      <c r="A192">
        <v>800</v>
      </c>
    </row>
    <row r="193" spans="1:1" x14ac:dyDescent="0.25">
      <c r="A193">
        <v>800</v>
      </c>
    </row>
    <row r="194" spans="1:1" x14ac:dyDescent="0.25">
      <c r="A194">
        <v>1600</v>
      </c>
    </row>
    <row r="195" spans="1:1" x14ac:dyDescent="0.25">
      <c r="A195">
        <v>460</v>
      </c>
    </row>
    <row r="196" spans="1:1" x14ac:dyDescent="0.25">
      <c r="A196">
        <v>800</v>
      </c>
    </row>
    <row r="197" spans="1:1" x14ac:dyDescent="0.25">
      <c r="A197">
        <v>800</v>
      </c>
    </row>
    <row r="198" spans="1:1" x14ac:dyDescent="0.25">
      <c r="A198">
        <v>1200</v>
      </c>
    </row>
    <row r="199" spans="1:1" x14ac:dyDescent="0.25">
      <c r="A199">
        <v>800</v>
      </c>
    </row>
    <row r="200" spans="1:1" x14ac:dyDescent="0.25">
      <c r="A200">
        <v>800</v>
      </c>
    </row>
    <row r="201" spans="1:1" x14ac:dyDescent="0.25">
      <c r="A201">
        <v>250</v>
      </c>
    </row>
    <row r="202" spans="1:1" x14ac:dyDescent="0.25">
      <c r="A202">
        <v>250</v>
      </c>
    </row>
    <row r="203" spans="1:1" x14ac:dyDescent="0.25">
      <c r="A203">
        <v>500</v>
      </c>
    </row>
    <row r="204" spans="1:1" x14ac:dyDescent="0.25">
      <c r="A204">
        <v>1600</v>
      </c>
    </row>
    <row r="205" spans="1:1" x14ac:dyDescent="0.25">
      <c r="A205">
        <v>2000</v>
      </c>
    </row>
    <row r="206" spans="1:1" x14ac:dyDescent="0.25">
      <c r="A206">
        <v>120</v>
      </c>
    </row>
    <row r="207" spans="1:1" x14ac:dyDescent="0.25">
      <c r="A207">
        <v>1000</v>
      </c>
    </row>
    <row r="208" spans="1:1" x14ac:dyDescent="0.25">
      <c r="A208">
        <v>750</v>
      </c>
    </row>
    <row r="209" spans="1:1" x14ac:dyDescent="0.25">
      <c r="A209">
        <v>1600</v>
      </c>
    </row>
    <row r="210" spans="1:1" x14ac:dyDescent="0.25">
      <c r="A210">
        <v>250</v>
      </c>
    </row>
    <row r="211" spans="1:1" x14ac:dyDescent="0.25">
      <c r="A211">
        <v>750</v>
      </c>
    </row>
    <row r="212" spans="1:1" x14ac:dyDescent="0.25">
      <c r="A212">
        <v>750</v>
      </c>
    </row>
    <row r="213" spans="1:1" x14ac:dyDescent="0.25">
      <c r="A213">
        <v>750</v>
      </c>
    </row>
    <row r="214" spans="1:1" x14ac:dyDescent="0.25">
      <c r="A214">
        <v>750</v>
      </c>
    </row>
    <row r="215" spans="1:1" x14ac:dyDescent="0.25">
      <c r="A215">
        <v>250</v>
      </c>
    </row>
    <row r="216" spans="1:1" x14ac:dyDescent="0.25">
      <c r="A216">
        <v>250</v>
      </c>
    </row>
    <row r="217" spans="1:1" x14ac:dyDescent="0.25">
      <c r="A217">
        <v>1000</v>
      </c>
    </row>
    <row r="218" spans="1:1" x14ac:dyDescent="0.25">
      <c r="A218">
        <v>600</v>
      </c>
    </row>
    <row r="219" spans="1:1" x14ac:dyDescent="0.25">
      <c r="A219">
        <v>1000</v>
      </c>
    </row>
    <row r="220" spans="1:1" x14ac:dyDescent="0.25">
      <c r="A220">
        <v>1000</v>
      </c>
    </row>
    <row r="221" spans="1:1" x14ac:dyDescent="0.25">
      <c r="A221">
        <v>2013</v>
      </c>
    </row>
    <row r="222" spans="1:1" x14ac:dyDescent="0.25">
      <c r="A222">
        <v>750</v>
      </c>
    </row>
    <row r="223" spans="1:1" x14ac:dyDescent="0.25">
      <c r="A223">
        <v>750</v>
      </c>
    </row>
    <row r="224" spans="1:1" x14ac:dyDescent="0.25">
      <c r="A224">
        <v>750</v>
      </c>
    </row>
    <row r="225" spans="1:1" x14ac:dyDescent="0.25">
      <c r="A225">
        <v>750</v>
      </c>
    </row>
  </sheetData>
  <sortState ref="E2:E7">
    <sortCondition ref="E2"/>
  </sortState>
  <pageMargins left="0.7" right="0.7" top="0.75" bottom="0.75" header="0.3" footer="0.3"/>
  <pageSetup orientation="portrait" horizontalDpi="200" verticalDpi="0"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opLeftCell="A9" workbookViewId="0">
      <selection activeCell="A9" sqref="A9:A15"/>
    </sheetView>
  </sheetViews>
  <sheetFormatPr defaultRowHeight="15" x14ac:dyDescent="0.25"/>
  <cols>
    <col min="1" max="1" width="22.7109375" customWidth="1"/>
    <col min="2" max="2" width="29.85546875" customWidth="1"/>
    <col min="3" max="3" width="13.28515625" bestFit="1" customWidth="1"/>
  </cols>
  <sheetData>
    <row r="1" spans="1:10" hidden="1" x14ac:dyDescent="0.25">
      <c r="B1" t="s">
        <v>2759</v>
      </c>
      <c r="C1" t="s">
        <v>2763</v>
      </c>
    </row>
    <row r="2" spans="1:10" hidden="1" x14ac:dyDescent="0.25">
      <c r="A2" t="s">
        <v>2760</v>
      </c>
      <c r="B2">
        <f>MIN('ESTAR Certified Servers 2016'!KZ2:KZ225)</f>
        <v>18.100000000000001</v>
      </c>
      <c r="C2">
        <f>MIN('ESTAR Certified Servers 2016'!JQ2:JQ225)</f>
        <v>120</v>
      </c>
    </row>
    <row r="3" spans="1:10" hidden="1" x14ac:dyDescent="0.25">
      <c r="A3" t="s">
        <v>2761</v>
      </c>
      <c r="B3">
        <f>MAX('ESTAR Certified Servers 2016'!KZ2:KZ225)</f>
        <v>2068.4</v>
      </c>
      <c r="C3">
        <f>MAX('ESTAR Certified Servers 2016'!JQ2:JQ225)</f>
        <v>3000</v>
      </c>
    </row>
    <row r="4" spans="1:10" hidden="1" x14ac:dyDescent="0.25">
      <c r="A4" t="s">
        <v>2762</v>
      </c>
      <c r="B4">
        <f>AVERAGE('ESTAR Certified Servers 2016'!KZ2:KZ225)</f>
        <v>231.32767857142883</v>
      </c>
      <c r="C4">
        <f>AVERAGE('ESTAR Certified Servers 2016'!JQ2:JQ225)</f>
        <v>1031.0982142857142</v>
      </c>
    </row>
    <row r="5" spans="1:10" hidden="1" x14ac:dyDescent="0.25"/>
    <row r="6" spans="1:10" hidden="1" x14ac:dyDescent="0.25"/>
    <row r="7" spans="1:10" hidden="1" x14ac:dyDescent="0.25"/>
    <row r="8" spans="1:10" hidden="1" x14ac:dyDescent="0.25"/>
    <row r="9" spans="1:10" ht="58.5" customHeight="1" x14ac:dyDescent="0.25">
      <c r="A9" s="3" t="s">
        <v>2777</v>
      </c>
      <c r="B9" s="3" t="s">
        <v>2776</v>
      </c>
    </row>
    <row r="10" spans="1:10" x14ac:dyDescent="0.25">
      <c r="A10" t="s">
        <v>2768</v>
      </c>
      <c r="B10">
        <f>AVERAGEIF('ESTAR Certified Servers 2016'!JQ2:JQ225,"&lt;="&amp;500,'ESTAR Certified Servers 2016'!KZ2:KZ225)</f>
        <v>61.779523809523816</v>
      </c>
      <c r="E10" t="s">
        <v>2787</v>
      </c>
    </row>
    <row r="11" spans="1:10" x14ac:dyDescent="0.25">
      <c r="A11" t="s">
        <v>2769</v>
      </c>
      <c r="B11">
        <f>AVERAGEIFS('ESTAR Certified Servers 2016'!KZ2:KZ225,'ESTAR Certified Servers 2016'!JQ2:JQ225,"&gt;"&amp;500,'ESTAR Certified Servers 2016'!JQ2:JQ225,"&lt;="&amp;1000)</f>
        <v>152.99783018867922</v>
      </c>
      <c r="E11" t="s">
        <v>2768</v>
      </c>
      <c r="F11" t="s">
        <v>2769</v>
      </c>
      <c r="G11" t="s">
        <v>2770</v>
      </c>
      <c r="H11" t="s">
        <v>2771</v>
      </c>
      <c r="I11" t="s">
        <v>2772</v>
      </c>
      <c r="J11" t="s">
        <v>2773</v>
      </c>
    </row>
    <row r="12" spans="1:10" x14ac:dyDescent="0.25">
      <c r="A12" t="s">
        <v>2770</v>
      </c>
      <c r="B12">
        <f>AVERAGEIFS('ESTAR Certified Servers 2016'!KZ2:KZ225,'ESTAR Certified Servers 2016'!JQ2:JQ225,"&gt;"&amp;1000,'ESTAR Certified Servers 2016'!JQ2:JQ225,"&lt;="&amp;1500)</f>
        <v>297.65303030303033</v>
      </c>
      <c r="E12">
        <v>61.779523809523816</v>
      </c>
      <c r="F12">
        <v>152.99783018867922</v>
      </c>
      <c r="G12">
        <v>297.65303030303033</v>
      </c>
      <c r="H12">
        <v>463.07333333333332</v>
      </c>
      <c r="I12">
        <v>438.5288888888889</v>
      </c>
      <c r="J12">
        <v>993.35714285714289</v>
      </c>
    </row>
    <row r="13" spans="1:10" x14ac:dyDescent="0.25">
      <c r="A13" t="s">
        <v>2771</v>
      </c>
      <c r="B13">
        <f>AVERAGEIFS('ESTAR Certified Servers 2016'!KZ2:KZ225,'ESTAR Certified Servers 2016'!JQ2:JQ225,"&gt;"&amp;1500,'ESTAR Certified Servers 2016'!JQ2:JQ225,"&lt;="&amp;2000)</f>
        <v>463.07333333333332</v>
      </c>
    </row>
    <row r="14" spans="1:10" x14ac:dyDescent="0.25">
      <c r="A14" t="s">
        <v>2772</v>
      </c>
      <c r="B14">
        <f>AVERAGEIFS('ESTAR Certified Servers 2016'!KZ2:KZ225,'ESTAR Certified Servers 2016'!JQ2:JQ225,"&gt;"&amp;2000,'ESTAR Certified Servers 2016'!JQ2:JQ225,"&lt;="&amp;2500)</f>
        <v>438.5288888888889</v>
      </c>
    </row>
    <row r="15" spans="1:10" x14ac:dyDescent="0.25">
      <c r="A15" t="s">
        <v>2773</v>
      </c>
      <c r="B15">
        <f>AVERAGEIFS('ESTAR Certified Servers 2016'!KZ2:KZ225,'ESTAR Certified Servers 2016'!JQ2:JQ225,"&gt;"&amp;2500,'ESTAR Certified Servers 2016'!JQ2:JQ225,"&lt;="&amp;3000)</f>
        <v>993.35714285714289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abSelected="1" topLeftCell="A31" workbookViewId="0">
      <selection activeCell="H10" sqref="H10"/>
    </sheetView>
  </sheetViews>
  <sheetFormatPr defaultRowHeight="15" x14ac:dyDescent="0.25"/>
  <cols>
    <col min="1" max="1" width="13.5703125" bestFit="1" customWidth="1"/>
    <col min="2" max="2" width="13.42578125" customWidth="1"/>
    <col min="3" max="3" width="13" customWidth="1"/>
    <col min="4" max="4" width="18.7109375" customWidth="1"/>
    <col min="5" max="5" width="17.85546875" customWidth="1"/>
    <col min="6" max="6" width="14.5703125" customWidth="1"/>
    <col min="7" max="7" width="13" customWidth="1"/>
    <col min="8" max="8" width="14.7109375" customWidth="1"/>
    <col min="9" max="9" width="12.85546875" customWidth="1"/>
    <col min="10" max="10" width="13.7109375" customWidth="1"/>
    <col min="11" max="11" width="14.140625" customWidth="1"/>
    <col min="12" max="12" width="13" customWidth="1"/>
    <col min="13" max="13" width="14" customWidth="1"/>
  </cols>
  <sheetData>
    <row r="1" spans="1:13" ht="60" x14ac:dyDescent="0.25">
      <c r="A1" t="s">
        <v>2778</v>
      </c>
      <c r="B1" t="s">
        <v>2780</v>
      </c>
      <c r="C1" t="s">
        <v>2781</v>
      </c>
      <c r="D1" s="3" t="s">
        <v>2782</v>
      </c>
      <c r="E1" s="3" t="s">
        <v>2783</v>
      </c>
    </row>
    <row r="2" spans="1:13" x14ac:dyDescent="0.25">
      <c r="A2" s="10">
        <v>1</v>
      </c>
      <c r="B2">
        <v>346</v>
      </c>
      <c r="C2">
        <v>307</v>
      </c>
      <c r="D2" s="11">
        <f>B2/$C$12</f>
        <v>2.9075630252100839</v>
      </c>
      <c r="E2" s="11">
        <f>C2/$C$12</f>
        <v>2.5798319327731094</v>
      </c>
    </row>
    <row r="3" spans="1:13" x14ac:dyDescent="0.25">
      <c r="A3" s="10">
        <v>0.9</v>
      </c>
      <c r="B3">
        <v>337</v>
      </c>
      <c r="C3">
        <v>288</v>
      </c>
      <c r="D3" s="11">
        <f t="shared" ref="D3:D12" si="0">B3/$C$12</f>
        <v>2.8319327731092439</v>
      </c>
      <c r="E3" s="11">
        <f t="shared" ref="E3:E12" si="1">C3/$C$12</f>
        <v>2.4201680672268906</v>
      </c>
    </row>
    <row r="4" spans="1:13" x14ac:dyDescent="0.25">
      <c r="A4" s="10">
        <v>0.8</v>
      </c>
      <c r="B4">
        <v>326</v>
      </c>
      <c r="C4">
        <v>270</v>
      </c>
      <c r="D4" s="11">
        <f t="shared" si="0"/>
        <v>2.7394957983193278</v>
      </c>
      <c r="E4" s="11">
        <f t="shared" si="1"/>
        <v>2.26890756302521</v>
      </c>
    </row>
    <row r="5" spans="1:13" x14ac:dyDescent="0.25">
      <c r="A5" s="10">
        <v>0.7</v>
      </c>
      <c r="B5">
        <v>316</v>
      </c>
      <c r="C5">
        <v>253</v>
      </c>
      <c r="D5" s="11">
        <f t="shared" si="0"/>
        <v>2.6554621848739495</v>
      </c>
      <c r="E5" s="11">
        <f t="shared" si="1"/>
        <v>2.1260504201680672</v>
      </c>
    </row>
    <row r="6" spans="1:13" x14ac:dyDescent="0.25">
      <c r="A6" s="10">
        <v>0.6</v>
      </c>
      <c r="B6">
        <v>304</v>
      </c>
      <c r="C6">
        <v>236</v>
      </c>
      <c r="D6" s="11">
        <f t="shared" si="0"/>
        <v>2.5546218487394956</v>
      </c>
      <c r="E6" s="11">
        <f t="shared" si="1"/>
        <v>1.9831932773109244</v>
      </c>
    </row>
    <row r="7" spans="1:13" x14ac:dyDescent="0.25">
      <c r="A7" s="10">
        <v>0.5</v>
      </c>
      <c r="B7">
        <v>291</v>
      </c>
      <c r="C7">
        <v>220</v>
      </c>
      <c r="D7" s="11">
        <f t="shared" si="0"/>
        <v>2.4453781512605044</v>
      </c>
      <c r="E7" s="11">
        <f t="shared" si="1"/>
        <v>1.8487394957983194</v>
      </c>
    </row>
    <row r="8" spans="1:13" x14ac:dyDescent="0.25">
      <c r="A8" s="10">
        <v>0.4</v>
      </c>
      <c r="B8">
        <v>281</v>
      </c>
      <c r="C8">
        <v>206</v>
      </c>
      <c r="D8" s="11">
        <f t="shared" si="0"/>
        <v>2.3613445378151261</v>
      </c>
      <c r="E8" s="11">
        <f t="shared" si="1"/>
        <v>1.73109243697479</v>
      </c>
    </row>
    <row r="9" spans="1:13" x14ac:dyDescent="0.25">
      <c r="A9" s="10">
        <v>0.3</v>
      </c>
      <c r="B9">
        <v>273</v>
      </c>
      <c r="C9">
        <v>194</v>
      </c>
      <c r="D9" s="11">
        <f t="shared" si="0"/>
        <v>2.2941176470588234</v>
      </c>
      <c r="E9" s="11">
        <f t="shared" si="1"/>
        <v>1.6302521008403361</v>
      </c>
    </row>
    <row r="10" spans="1:13" x14ac:dyDescent="0.25">
      <c r="A10" s="10">
        <v>0.2</v>
      </c>
      <c r="B10">
        <v>267</v>
      </c>
      <c r="C10">
        <v>183</v>
      </c>
      <c r="D10" s="11">
        <f t="shared" si="0"/>
        <v>2.2436974789915967</v>
      </c>
      <c r="E10" s="11">
        <f t="shared" si="1"/>
        <v>1.5378151260504203</v>
      </c>
    </row>
    <row r="11" spans="1:13" x14ac:dyDescent="0.25">
      <c r="A11" s="10">
        <v>0.1</v>
      </c>
      <c r="B11">
        <v>262</v>
      </c>
      <c r="C11">
        <v>167</v>
      </c>
      <c r="D11" s="11">
        <f t="shared" si="0"/>
        <v>2.2016806722689077</v>
      </c>
      <c r="E11" s="11">
        <f t="shared" si="1"/>
        <v>1.403361344537815</v>
      </c>
    </row>
    <row r="12" spans="1:13" x14ac:dyDescent="0.25">
      <c r="A12" s="10" t="s">
        <v>2779</v>
      </c>
      <c r="B12">
        <v>256</v>
      </c>
      <c r="C12">
        <v>119</v>
      </c>
      <c r="D12" s="11">
        <f t="shared" si="0"/>
        <v>2.1512605042016806</v>
      </c>
      <c r="E12" s="11">
        <f t="shared" si="1"/>
        <v>1</v>
      </c>
    </row>
    <row r="13" spans="1:13" x14ac:dyDescent="0.25">
      <c r="A13" t="s">
        <v>2784</v>
      </c>
    </row>
    <row r="14" spans="1:13" ht="15.75" thickBot="1" x14ac:dyDescent="0.3"/>
    <row r="15" spans="1:13" x14ac:dyDescent="0.25">
      <c r="A15" s="12"/>
      <c r="B15" s="25" t="s">
        <v>2785</v>
      </c>
      <c r="C15" s="13"/>
      <c r="D15" s="13"/>
      <c r="E15" s="13"/>
      <c r="F15" s="13"/>
      <c r="G15" s="22"/>
      <c r="H15" s="13" t="s">
        <v>2786</v>
      </c>
      <c r="I15" s="13"/>
      <c r="J15" s="13"/>
      <c r="K15" s="13"/>
      <c r="L15" s="13"/>
      <c r="M15" s="14"/>
    </row>
    <row r="16" spans="1:13" x14ac:dyDescent="0.25">
      <c r="A16" s="15" t="s">
        <v>2778</v>
      </c>
      <c r="B16" s="26" t="s">
        <v>2768</v>
      </c>
      <c r="C16" s="16" t="s">
        <v>2769</v>
      </c>
      <c r="D16" s="16" t="s">
        <v>2770</v>
      </c>
      <c r="E16" s="16" t="s">
        <v>2771</v>
      </c>
      <c r="F16" s="16" t="s">
        <v>2772</v>
      </c>
      <c r="G16" s="23" t="s">
        <v>2773</v>
      </c>
      <c r="H16" s="16" t="s">
        <v>2768</v>
      </c>
      <c r="I16" s="16" t="s">
        <v>2769</v>
      </c>
      <c r="J16" s="16" t="s">
        <v>2770</v>
      </c>
      <c r="K16" s="16" t="s">
        <v>2771</v>
      </c>
      <c r="L16" s="16" t="s">
        <v>2772</v>
      </c>
      <c r="M16" s="17" t="s">
        <v>2773</v>
      </c>
    </row>
    <row r="17" spans="1:13" x14ac:dyDescent="0.25">
      <c r="A17" s="18">
        <v>1</v>
      </c>
      <c r="B17" s="26">
        <f>'Idle Power'!E$12*Savings!$D2</f>
        <v>179.62785914365747</v>
      </c>
      <c r="C17" s="16">
        <f>'Idle Power'!F$12*Savings!$D2</f>
        <v>444.85083399397485</v>
      </c>
      <c r="D17" s="16">
        <f>'Idle Power'!G$12*Savings!$D2</f>
        <v>865.44494525082769</v>
      </c>
      <c r="E17" s="16">
        <f>'Idle Power'!H$12*Savings!$D2</f>
        <v>1346.4149019607842</v>
      </c>
      <c r="F17" s="16">
        <f>'Idle Power'!I$12*Savings!$D2</f>
        <v>1275.0503828197945</v>
      </c>
      <c r="G17" s="23">
        <f>'Idle Power'!J$12*Savings!$D2</f>
        <v>2888.24849939976</v>
      </c>
      <c r="H17" s="16">
        <f>'Idle Power'!E$12*Savings!$E2</f>
        <v>159.38078831532616</v>
      </c>
      <c r="I17" s="16">
        <f>'Idle Power'!F$12*Savings!$E2</f>
        <v>394.70868796575229</v>
      </c>
      <c r="J17" s="16">
        <f>'Idle Power'!G$12*Savings!$E2</f>
        <v>767.89479246243968</v>
      </c>
      <c r="K17" s="16">
        <f>'Idle Power'!H$12*Savings!$E2</f>
        <v>1194.6513725490197</v>
      </c>
      <c r="L17" s="16">
        <f>'Idle Power'!I$12*Savings!$E2</f>
        <v>1131.3308309990664</v>
      </c>
      <c r="M17" s="17">
        <f>'Idle Power'!J$12*Savings!$E2</f>
        <v>2562.6944777911167</v>
      </c>
    </row>
    <row r="18" spans="1:13" x14ac:dyDescent="0.25">
      <c r="A18" s="18">
        <v>0.9</v>
      </c>
      <c r="B18" s="26">
        <f>'Idle Power'!E$12*Savings!$D3</f>
        <v>174.95545818327335</v>
      </c>
      <c r="C18" s="16">
        <f>'Idle Power'!F$12*Savings!$D3</f>
        <v>433.27956952592353</v>
      </c>
      <c r="D18" s="16">
        <f>'Idle Power'!G$12*Savings!$D3</f>
        <v>842.93337153043046</v>
      </c>
      <c r="E18" s="16">
        <f>'Idle Power'!H$12*Savings!$D3</f>
        <v>1311.3925490196079</v>
      </c>
      <c r="F18" s="16">
        <f>'Idle Power'!I$12*Savings!$D3</f>
        <v>1241.8843323996266</v>
      </c>
      <c r="G18" s="23">
        <f>'Idle Power'!J$12*Savings!$D3</f>
        <v>2813.1206482593038</v>
      </c>
      <c r="H18" s="16">
        <f>'Idle Power'!E$12*Savings!$E3</f>
        <v>149.51683073229293</v>
      </c>
      <c r="I18" s="16">
        <f>'Idle Power'!F$12*Savings!$E3</f>
        <v>370.28046297764382</v>
      </c>
      <c r="J18" s="16">
        <f>'Idle Power'!G$12*Savings!$E3</f>
        <v>720.37035905271205</v>
      </c>
      <c r="K18" s="16">
        <f>'Idle Power'!H$12*Savings!$E3</f>
        <v>1120.7152941176469</v>
      </c>
      <c r="L18" s="16">
        <f>'Idle Power'!I$12*Savings!$E3</f>
        <v>1061.313613445378</v>
      </c>
      <c r="M18" s="17">
        <f>'Idle Power'!J$12*Savings!$E3</f>
        <v>2404.091236494598</v>
      </c>
    </row>
    <row r="19" spans="1:13" x14ac:dyDescent="0.25">
      <c r="A19" s="18">
        <v>0.8</v>
      </c>
      <c r="B19" s="26">
        <f>'Idle Power'!E$12*Savings!$D4</f>
        <v>169.24474589835935</v>
      </c>
      <c r="C19" s="16">
        <f>'Idle Power'!F$12*Savings!$D4</f>
        <v>419.1369129538607</v>
      </c>
      <c r="D19" s="16">
        <f>'Idle Power'!G$12*Savings!$D4</f>
        <v>815.41922587216709</v>
      </c>
      <c r="E19" s="16">
        <f>'Idle Power'!H$12*Savings!$D4</f>
        <v>1268.5874509803921</v>
      </c>
      <c r="F19" s="16">
        <f>'Idle Power'!I$12*Savings!$D4</f>
        <v>1201.3480485527546</v>
      </c>
      <c r="G19" s="23">
        <f>'Idle Power'!J$12*Savings!$D4</f>
        <v>2721.297719087635</v>
      </c>
      <c r="H19" s="16">
        <f>'Idle Power'!E$12*Savings!$E4</f>
        <v>140.17202881152463</v>
      </c>
      <c r="I19" s="16">
        <f>'Idle Power'!F$12*Savings!$E4</f>
        <v>347.13793404154109</v>
      </c>
      <c r="J19" s="16">
        <f>'Idle Power'!G$12*Savings!$E4</f>
        <v>675.3472116119176</v>
      </c>
      <c r="K19" s="16">
        <f>'Idle Power'!H$12*Savings!$E4</f>
        <v>1050.670588235294</v>
      </c>
      <c r="L19" s="16">
        <f>'Idle Power'!I$12*Savings!$E4</f>
        <v>994.98151260504198</v>
      </c>
      <c r="M19" s="17">
        <f>'Idle Power'!J$12*Savings!$E4</f>
        <v>2253.8355342136856</v>
      </c>
    </row>
    <row r="20" spans="1:13" x14ac:dyDescent="0.25">
      <c r="A20" s="18">
        <v>0.7</v>
      </c>
      <c r="B20" s="26">
        <f>'Idle Power'!E$12*Savings!$D5</f>
        <v>164.05318927571028</v>
      </c>
      <c r="C20" s="16">
        <f>'Idle Power'!F$12*Savings!$D5</f>
        <v>406.2799524338036</v>
      </c>
      <c r="D20" s="16">
        <f>'Idle Power'!G$12*Savings!$D5</f>
        <v>790.40636618283679</v>
      </c>
      <c r="E20" s="16">
        <f>'Idle Power'!H$12*Savings!$D5</f>
        <v>1229.6737254901959</v>
      </c>
      <c r="F20" s="16">
        <f>'Idle Power'!I$12*Savings!$D5</f>
        <v>1164.4968814192343</v>
      </c>
      <c r="G20" s="23">
        <f>'Idle Power'!J$12*Savings!$D5</f>
        <v>2637.8223289315724</v>
      </c>
      <c r="H20" s="16">
        <f>'Idle Power'!E$12*Savings!$E5</f>
        <v>131.34638255302121</v>
      </c>
      <c r="I20" s="16">
        <f>'Idle Power'!F$12*Savings!$E5</f>
        <v>325.28110115744403</v>
      </c>
      <c r="J20" s="16">
        <f>'Idle Power'!G$12*Savings!$E5</f>
        <v>632.82535014005612</v>
      </c>
      <c r="K20" s="16">
        <f>'Idle Power'!H$12*Savings!$E5</f>
        <v>984.51725490196077</v>
      </c>
      <c r="L20" s="16">
        <f>'Idle Power'!I$12*Savings!$E5</f>
        <v>932.3345284780579</v>
      </c>
      <c r="M20" s="17">
        <f>'Idle Power'!J$12*Savings!$E5</f>
        <v>2111.9273709483796</v>
      </c>
    </row>
    <row r="21" spans="1:13" x14ac:dyDescent="0.25">
      <c r="A21" s="18">
        <v>0.6</v>
      </c>
      <c r="B21" s="26">
        <f>'Idle Power'!E$12*Savings!$D6</f>
        <v>157.82332132853142</v>
      </c>
      <c r="C21" s="16">
        <f>'Idle Power'!F$12*Savings!$D6</f>
        <v>390.85159980973509</v>
      </c>
      <c r="D21" s="16">
        <f>'Idle Power'!G$12*Savings!$D6</f>
        <v>760.39093455564046</v>
      </c>
      <c r="E21" s="16">
        <f>'Idle Power'!H$12*Savings!$D6</f>
        <v>1182.9772549019606</v>
      </c>
      <c r="F21" s="16">
        <f>'Idle Power'!I$12*Savings!$D6</f>
        <v>1120.2754808590103</v>
      </c>
      <c r="G21" s="23">
        <f>'Idle Power'!J$12*Savings!$D6</f>
        <v>2537.6518607442977</v>
      </c>
      <c r="H21" s="16">
        <f>'Idle Power'!E$12*Savings!$E6</f>
        <v>122.52073629451782</v>
      </c>
      <c r="I21" s="16">
        <f>'Idle Power'!F$12*Savings!$E6</f>
        <v>303.42426827334702</v>
      </c>
      <c r="J21" s="16">
        <f>'Idle Power'!G$12*Savings!$E6</f>
        <v>590.30348866819463</v>
      </c>
      <c r="K21" s="16">
        <f>'Idle Power'!H$12*Savings!$E6</f>
        <v>918.36392156862746</v>
      </c>
      <c r="L21" s="16">
        <f>'Idle Power'!I$12*Savings!$E6</f>
        <v>869.68754435107383</v>
      </c>
      <c r="M21" s="17">
        <f>'Idle Power'!J$12*Savings!$E6</f>
        <v>1970.0192076830733</v>
      </c>
    </row>
    <row r="22" spans="1:13" x14ac:dyDescent="0.25">
      <c r="A22" s="18">
        <v>0.5</v>
      </c>
      <c r="B22" s="26">
        <f>'Idle Power'!E$12*Savings!$D7</f>
        <v>151.07429771908767</v>
      </c>
      <c r="C22" s="16">
        <f>'Idle Power'!F$12*Savings!$D7</f>
        <v>374.13755113366096</v>
      </c>
      <c r="D22" s="16">
        <f>'Idle Power'!G$12*Savings!$D7</f>
        <v>727.87421695951116</v>
      </c>
      <c r="E22" s="16">
        <f>'Idle Power'!H$12*Savings!$D7</f>
        <v>1132.389411764706</v>
      </c>
      <c r="F22" s="16">
        <f>'Idle Power'!I$12*Savings!$D7</f>
        <v>1072.3689635854344</v>
      </c>
      <c r="G22" s="23">
        <f>'Idle Power'!J$12*Savings!$D7</f>
        <v>2429.133853541417</v>
      </c>
      <c r="H22" s="16">
        <f>'Idle Power'!E$12*Savings!$E7</f>
        <v>114.21424569827933</v>
      </c>
      <c r="I22" s="16">
        <f>'Idle Power'!F$12*Savings!$E7</f>
        <v>282.8531314412557</v>
      </c>
      <c r="J22" s="16">
        <f>'Idle Power'!G$12*Savings!$E7</f>
        <v>550.28291316526622</v>
      </c>
      <c r="K22" s="16">
        <f>'Idle Power'!H$12*Savings!$E7</f>
        <v>856.10196078431375</v>
      </c>
      <c r="L22" s="16">
        <f>'Idle Power'!I$12*Savings!$E7</f>
        <v>810.72567693744168</v>
      </c>
      <c r="M22" s="17">
        <f>'Idle Power'!J$12*Savings!$E7</f>
        <v>1836.4585834333734</v>
      </c>
    </row>
    <row r="23" spans="1:13" x14ac:dyDescent="0.25">
      <c r="A23" s="18">
        <v>0.4</v>
      </c>
      <c r="B23" s="26">
        <f>'Idle Power'!E$12*Savings!$D8</f>
        <v>145.88274109643859</v>
      </c>
      <c r="C23" s="16">
        <f>'Idle Power'!F$12*Savings!$D8</f>
        <v>361.28059061360386</v>
      </c>
      <c r="D23" s="16">
        <f>'Idle Power'!G$12*Savings!$D8</f>
        <v>702.86135727018086</v>
      </c>
      <c r="E23" s="16">
        <f>'Idle Power'!H$12*Savings!$D8</f>
        <v>1093.4756862745098</v>
      </c>
      <c r="F23" s="16">
        <f>'Idle Power'!I$12*Savings!$D8</f>
        <v>1035.5177964519141</v>
      </c>
      <c r="G23" s="23">
        <f>'Idle Power'!J$12*Savings!$D8</f>
        <v>2345.6584633853545</v>
      </c>
      <c r="H23" s="16">
        <f>'Idle Power'!E$12*Savings!$E8</f>
        <v>106.94606642657064</v>
      </c>
      <c r="I23" s="16">
        <f>'Idle Power'!F$12*Savings!$E8</f>
        <v>264.85338671317578</v>
      </c>
      <c r="J23" s="16">
        <f>'Idle Power'!G$12*Savings!$E8</f>
        <v>515.26490960020374</v>
      </c>
      <c r="K23" s="16">
        <f>'Idle Power'!H$12*Savings!$E8</f>
        <v>801.62274509803922</v>
      </c>
      <c r="L23" s="16">
        <f>'Idle Power'!I$12*Savings!$E8</f>
        <v>759.13404295051362</v>
      </c>
      <c r="M23" s="17">
        <f>'Idle Power'!J$12*Savings!$E8</f>
        <v>1719.5930372148862</v>
      </c>
    </row>
    <row r="24" spans="1:13" x14ac:dyDescent="0.25">
      <c r="A24" s="18">
        <v>0.3</v>
      </c>
      <c r="B24" s="26">
        <f>'Idle Power'!E$12*Savings!$D9</f>
        <v>141.72949579831933</v>
      </c>
      <c r="C24" s="16">
        <f>'Idle Power'!F$12*Savings!$D9</f>
        <v>350.99502219755817</v>
      </c>
      <c r="D24" s="16">
        <f>'Idle Power'!G$12*Savings!$D9</f>
        <v>682.8510695187166</v>
      </c>
      <c r="E24" s="16">
        <f>'Idle Power'!H$12*Savings!$D9</f>
        <v>1062.3447058823529</v>
      </c>
      <c r="F24" s="16">
        <f>'Idle Power'!I$12*Savings!$D9</f>
        <v>1006.036862745098</v>
      </c>
      <c r="G24" s="23">
        <f>'Idle Power'!J$12*Savings!$D9</f>
        <v>2278.8781512605042</v>
      </c>
      <c r="H24" s="16">
        <f>'Idle Power'!E$12*Savings!$E9</f>
        <v>100.71619847939176</v>
      </c>
      <c r="I24" s="16">
        <f>'Idle Power'!F$12*Savings!$E9</f>
        <v>249.4250340891073</v>
      </c>
      <c r="J24" s="16">
        <f>'Idle Power'!G$12*Savings!$E9</f>
        <v>485.24947797300746</v>
      </c>
      <c r="K24" s="16">
        <f>'Idle Power'!H$12*Savings!$E9</f>
        <v>754.92627450980387</v>
      </c>
      <c r="L24" s="16">
        <f>'Idle Power'!I$12*Savings!$E9</f>
        <v>714.91264239028942</v>
      </c>
      <c r="M24" s="17">
        <f>'Idle Power'!J$12*Savings!$E9</f>
        <v>1619.4225690276112</v>
      </c>
    </row>
    <row r="25" spans="1:13" x14ac:dyDescent="0.25">
      <c r="A25" s="18">
        <v>0.2</v>
      </c>
      <c r="B25" s="26">
        <f>'Idle Power'!E$12*Savings!$D10</f>
        <v>138.61456182472992</v>
      </c>
      <c r="C25" s="16">
        <f>'Idle Power'!F$12*Savings!$D10</f>
        <v>343.28084588552395</v>
      </c>
      <c r="D25" s="16">
        <f>'Idle Power'!G$12*Savings!$D10</f>
        <v>667.84335370511849</v>
      </c>
      <c r="E25" s="16">
        <f>'Idle Power'!H$12*Savings!$D10</f>
        <v>1038.9964705882353</v>
      </c>
      <c r="F25" s="16">
        <f>'Idle Power'!I$12*Savings!$D10</f>
        <v>983.92616246498608</v>
      </c>
      <c r="G25" s="23">
        <f>'Idle Power'!J$12*Savings!$D10</f>
        <v>2228.792917166867</v>
      </c>
      <c r="H25" s="16">
        <f>'Idle Power'!E$12*Savings!$E10</f>
        <v>95.005486194477811</v>
      </c>
      <c r="I25" s="16">
        <f>'Idle Power'!F$12*Savings!$E10</f>
        <v>235.28237751704452</v>
      </c>
      <c r="J25" s="16">
        <f>'Idle Power'!G$12*Savings!$E10</f>
        <v>457.73533231474414</v>
      </c>
      <c r="K25" s="16">
        <f>'Idle Power'!H$12*Savings!$E10</f>
        <v>712.12117647058824</v>
      </c>
      <c r="L25" s="16">
        <f>'Idle Power'!I$12*Savings!$E10</f>
        <v>674.37635854341738</v>
      </c>
      <c r="M25" s="17">
        <f>'Idle Power'!J$12*Savings!$E10</f>
        <v>1527.5996398559425</v>
      </c>
    </row>
    <row r="26" spans="1:13" x14ac:dyDescent="0.25">
      <c r="A26" s="18">
        <v>0.1</v>
      </c>
      <c r="B26" s="26">
        <f>'Idle Power'!E$12*Savings!$D11</f>
        <v>136.0187835134054</v>
      </c>
      <c r="C26" s="16">
        <f>'Idle Power'!F$12*Savings!$D11</f>
        <v>336.85236562549545</v>
      </c>
      <c r="D26" s="16">
        <f>'Idle Power'!G$12*Savings!$D11</f>
        <v>655.33692386045334</v>
      </c>
      <c r="E26" s="16">
        <f>'Idle Power'!H$12*Savings!$D11</f>
        <v>1019.5396078431373</v>
      </c>
      <c r="F26" s="16">
        <f>'Idle Power'!I$12*Savings!$D11</f>
        <v>965.50057889822608</v>
      </c>
      <c r="G26" s="23">
        <f>'Idle Power'!J$12*Savings!$D11</f>
        <v>2187.0552220888358</v>
      </c>
      <c r="H26" s="16">
        <f>'Idle Power'!E$12*Savings!$E11</f>
        <v>86.698995598239293</v>
      </c>
      <c r="I26" s="16">
        <f>'Idle Power'!F$12*Savings!$E11</f>
        <v>214.71124068495317</v>
      </c>
      <c r="J26" s="16">
        <f>'Idle Power'!G$12*Savings!$E11</f>
        <v>417.71475681181568</v>
      </c>
      <c r="K26" s="16">
        <f>'Idle Power'!H$12*Savings!$E11</f>
        <v>649.85921568627441</v>
      </c>
      <c r="L26" s="16">
        <f>'Idle Power'!I$12*Savings!$E11</f>
        <v>615.41449112978523</v>
      </c>
      <c r="M26" s="17">
        <f>'Idle Power'!J$12*Savings!$E11</f>
        <v>1394.0390156062424</v>
      </c>
    </row>
    <row r="27" spans="1:13" ht="15.75" thickBot="1" x14ac:dyDescent="0.3">
      <c r="A27" s="19" t="s">
        <v>2779</v>
      </c>
      <c r="B27" s="27">
        <f>'Idle Power'!E$12*Savings!$D12</f>
        <v>132.90384953981592</v>
      </c>
      <c r="C27" s="20">
        <f>'Idle Power'!F$12*Savings!$D12</f>
        <v>329.13818931346117</v>
      </c>
      <c r="D27" s="20">
        <f>'Idle Power'!G$12*Savings!$D12</f>
        <v>640.32920804685511</v>
      </c>
      <c r="E27" s="20">
        <f>'Idle Power'!H$12*Savings!$D12</f>
        <v>996.19137254901955</v>
      </c>
      <c r="F27" s="20">
        <f>'Idle Power'!I$12*Savings!$D12</f>
        <v>943.38987861811393</v>
      </c>
      <c r="G27" s="24">
        <f>'Idle Power'!J$12*Savings!$D12</f>
        <v>2136.9699879951982</v>
      </c>
      <c r="H27" s="20">
        <f>'Idle Power'!E$12*Savings!$E12</f>
        <v>61.779523809523816</v>
      </c>
      <c r="I27" s="20">
        <f>'Idle Power'!F$12*Savings!$E12</f>
        <v>152.99783018867922</v>
      </c>
      <c r="J27" s="20">
        <f>'Idle Power'!G$12*Savings!$E12</f>
        <v>297.65303030303033</v>
      </c>
      <c r="K27" s="20">
        <f>'Idle Power'!H$12*Savings!$E12</f>
        <v>463.07333333333332</v>
      </c>
      <c r="L27" s="20">
        <f>'Idle Power'!I$12*Savings!$E12</f>
        <v>438.5288888888889</v>
      </c>
      <c r="M27" s="21">
        <f>'Idle Power'!J$12*Savings!$E12</f>
        <v>993.35714285714289</v>
      </c>
    </row>
    <row r="30" spans="1:13" ht="47.25" customHeight="1" x14ac:dyDescent="0.25">
      <c r="A30" t="s">
        <v>2789</v>
      </c>
      <c r="B30" s="28" t="s">
        <v>2788</v>
      </c>
    </row>
    <row r="31" spans="1:13" x14ac:dyDescent="0.25">
      <c r="A31">
        <v>6935</v>
      </c>
      <c r="B31">
        <v>1825</v>
      </c>
    </row>
    <row r="33" spans="1:4" ht="94.5" customHeight="1" x14ac:dyDescent="0.25">
      <c r="A33" s="3" t="s">
        <v>2777</v>
      </c>
      <c r="B33" s="3" t="s">
        <v>2790</v>
      </c>
      <c r="C33" s="3" t="s">
        <v>2791</v>
      </c>
      <c r="D33" s="3" t="s">
        <v>2792</v>
      </c>
    </row>
    <row r="34" spans="1:4" x14ac:dyDescent="0.25">
      <c r="A34" t="s">
        <v>2768</v>
      </c>
      <c r="B34" s="29">
        <f>(AVERAGE(B26:B27)*$A$31+AVERAGE(B17:B25)*$B$31)/1000</f>
        <v>1221.0431576941889</v>
      </c>
      <c r="C34" s="29">
        <f>(AVERAGE(H26:H27)*$A$31+AVERAGE(H17:H25)*$B$31)/1000</f>
        <v>741.92362642390287</v>
      </c>
      <c r="D34" s="29">
        <f>B34-C34</f>
        <v>479.11953127028607</v>
      </c>
    </row>
    <row r="35" spans="1:4" x14ac:dyDescent="0.25">
      <c r="A35" t="s">
        <v>2769</v>
      </c>
      <c r="B35" s="29">
        <f>(AVERAGE(C26:C27)*$A$31+AVERAGE(C17:C25)*$B$31)/1000</f>
        <v>3023.9299718452157</v>
      </c>
      <c r="C35" s="29">
        <f>(AVERAGE(I26:I27)*$A$31+AVERAGE(I17:I25)*$B$31)/1000</f>
        <v>1837.3839422678502</v>
      </c>
      <c r="D35" s="29">
        <f t="shared" ref="D35:D39" si="2">B35-C35</f>
        <v>1186.5460295773655</v>
      </c>
    </row>
    <row r="36" spans="1:4" x14ac:dyDescent="0.25">
      <c r="A36" t="s">
        <v>2770</v>
      </c>
      <c r="B36" s="29">
        <f>(AVERAGE(D26:D27)*$A$31+AVERAGE(D17:D25)*$B$31)/1000</f>
        <v>5882.9717940044711</v>
      </c>
      <c r="C36" s="29">
        <f>(AVERAGE(J26:J27)*$A$31+AVERAGE(J17:J25)*$B$31)/1000</f>
        <v>3574.579440582294</v>
      </c>
      <c r="D36" s="29">
        <f t="shared" si="2"/>
        <v>2308.3923534221772</v>
      </c>
    </row>
    <row r="37" spans="1:4" x14ac:dyDescent="0.25">
      <c r="A37" t="s">
        <v>2771</v>
      </c>
      <c r="B37" s="29">
        <f>(AVERAGE(E26:E27)*$A$31+AVERAGE(E17:E25)*$B$31)/1000</f>
        <v>9152.4260840958614</v>
      </c>
      <c r="C37" s="29">
        <f>(AVERAGE(K26:K27)*$A$31+AVERAGE(K17:K25)*$B$31)/1000</f>
        <v>5561.1475385620906</v>
      </c>
      <c r="D37" s="29">
        <f t="shared" si="2"/>
        <v>3591.2785455337707</v>
      </c>
    </row>
    <row r="38" spans="1:4" x14ac:dyDescent="0.25">
      <c r="A38" t="s">
        <v>2772</v>
      </c>
      <c r="B38" s="29">
        <f>(AVERAGE(F26:F27)*$A$31+AVERAGE(F17:F25)*$B$31)/1000</f>
        <v>8667.3167128955301</v>
      </c>
      <c r="C38" s="29">
        <f>(AVERAGE(L26:L27)*$A$31+AVERAGE(L17:L25)*$B$31)/1000</f>
        <v>5266.388011328977</v>
      </c>
      <c r="D38" s="29">
        <f t="shared" si="2"/>
        <v>3400.9287015665532</v>
      </c>
    </row>
    <row r="39" spans="1:4" x14ac:dyDescent="0.25">
      <c r="A39" t="s">
        <v>2773</v>
      </c>
      <c r="B39" s="29">
        <f>(AVERAGE(G26:G27)*$A$31+AVERAGE(G17:G25)*$B$31)/1000</f>
        <v>19633.235538882218</v>
      </c>
      <c r="C39" s="29">
        <f>(AVERAGE(M26:M27)*$A$31+AVERAGE(M17:M25)*$B$31)/1000</f>
        <v>11929.440182072829</v>
      </c>
      <c r="D39" s="29">
        <f t="shared" si="2"/>
        <v>7703.795356809389</v>
      </c>
    </row>
  </sheetData>
  <mergeCells count="2">
    <mergeCell ref="B15:G15"/>
    <mergeCell ref="H15:M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5"/>
  <sheetViews>
    <sheetView workbookViewId="0">
      <selection activeCell="A192" sqref="A192"/>
    </sheetView>
  </sheetViews>
  <sheetFormatPr defaultRowHeight="15" x14ac:dyDescent="0.25"/>
  <cols>
    <col min="1" max="1" width="58" bestFit="1" customWidth="1"/>
    <col min="2" max="2" width="42.7109375" bestFit="1" customWidth="1"/>
  </cols>
  <sheetData>
    <row r="1" spans="1:2" x14ac:dyDescent="0.25">
      <c r="A1" t="s">
        <v>276</v>
      </c>
      <c r="B1" t="s">
        <v>311</v>
      </c>
    </row>
    <row r="2" spans="1:2" x14ac:dyDescent="0.25">
      <c r="A2">
        <v>120</v>
      </c>
      <c r="B2">
        <v>29.9</v>
      </c>
    </row>
    <row r="3" spans="1:2" x14ac:dyDescent="0.25">
      <c r="A3">
        <v>120</v>
      </c>
      <c r="B3">
        <v>18.100000000000001</v>
      </c>
    </row>
    <row r="4" spans="1:2" x14ac:dyDescent="0.25">
      <c r="A4">
        <v>250</v>
      </c>
      <c r="B4">
        <v>23</v>
      </c>
    </row>
    <row r="5" spans="1:2" x14ac:dyDescent="0.25">
      <c r="A5">
        <v>250</v>
      </c>
      <c r="B5">
        <v>33.5</v>
      </c>
    </row>
    <row r="6" spans="1:2" x14ac:dyDescent="0.25">
      <c r="A6">
        <v>250</v>
      </c>
      <c r="B6">
        <v>35.299999999999997</v>
      </c>
    </row>
    <row r="7" spans="1:2" x14ac:dyDescent="0.25">
      <c r="A7">
        <v>250</v>
      </c>
      <c r="B7">
        <v>49.12</v>
      </c>
    </row>
    <row r="8" spans="1:2" x14ac:dyDescent="0.25">
      <c r="A8">
        <v>250</v>
      </c>
      <c r="B8">
        <v>47.14</v>
      </c>
    </row>
    <row r="9" spans="1:2" x14ac:dyDescent="0.25">
      <c r="A9">
        <v>250</v>
      </c>
      <c r="B9">
        <v>49.38</v>
      </c>
    </row>
    <row r="10" spans="1:2" x14ac:dyDescent="0.25">
      <c r="A10">
        <v>250</v>
      </c>
      <c r="B10">
        <v>51.11</v>
      </c>
    </row>
    <row r="11" spans="1:2" x14ac:dyDescent="0.25">
      <c r="A11">
        <v>250</v>
      </c>
      <c r="B11">
        <v>35.299999999999997</v>
      </c>
    </row>
    <row r="12" spans="1:2" x14ac:dyDescent="0.25">
      <c r="A12">
        <v>250</v>
      </c>
      <c r="B12">
        <v>33.5</v>
      </c>
    </row>
    <row r="13" spans="1:2" x14ac:dyDescent="0.25">
      <c r="A13">
        <v>250</v>
      </c>
      <c r="B13">
        <v>33.5</v>
      </c>
    </row>
    <row r="14" spans="1:2" x14ac:dyDescent="0.25">
      <c r="A14">
        <v>350</v>
      </c>
      <c r="B14">
        <v>67.3</v>
      </c>
    </row>
    <row r="15" spans="1:2" x14ac:dyDescent="0.25">
      <c r="A15">
        <v>350</v>
      </c>
      <c r="B15">
        <v>81</v>
      </c>
    </row>
    <row r="16" spans="1:2" x14ac:dyDescent="0.25">
      <c r="A16">
        <v>450</v>
      </c>
      <c r="B16">
        <v>85.12</v>
      </c>
    </row>
    <row r="17" spans="1:2" x14ac:dyDescent="0.25">
      <c r="A17">
        <v>450</v>
      </c>
      <c r="B17">
        <v>64.73</v>
      </c>
    </row>
    <row r="18" spans="1:2" x14ac:dyDescent="0.25">
      <c r="A18">
        <v>450</v>
      </c>
      <c r="B18">
        <v>56</v>
      </c>
    </row>
    <row r="19" spans="1:2" x14ac:dyDescent="0.25">
      <c r="A19">
        <v>450</v>
      </c>
      <c r="B19">
        <v>61.71</v>
      </c>
    </row>
    <row r="20" spans="1:2" x14ac:dyDescent="0.25">
      <c r="A20">
        <v>450</v>
      </c>
      <c r="B20">
        <v>38.6</v>
      </c>
    </row>
    <row r="21" spans="1:2" x14ac:dyDescent="0.25">
      <c r="A21">
        <v>450</v>
      </c>
      <c r="B21">
        <v>56.6</v>
      </c>
    </row>
    <row r="22" spans="1:2" x14ac:dyDescent="0.25">
      <c r="A22">
        <v>450</v>
      </c>
      <c r="B22">
        <v>65.64</v>
      </c>
    </row>
    <row r="23" spans="1:2" x14ac:dyDescent="0.25">
      <c r="A23">
        <v>450</v>
      </c>
      <c r="B23">
        <v>69.59</v>
      </c>
    </row>
    <row r="24" spans="1:2" x14ac:dyDescent="0.25">
      <c r="A24">
        <v>460</v>
      </c>
      <c r="B24">
        <v>79.94</v>
      </c>
    </row>
    <row r="25" spans="1:2" x14ac:dyDescent="0.25">
      <c r="A25">
        <v>460</v>
      </c>
      <c r="B25">
        <v>94.16</v>
      </c>
    </row>
    <row r="26" spans="1:2" x14ac:dyDescent="0.25">
      <c r="A26">
        <v>460</v>
      </c>
      <c r="B26">
        <v>83.82</v>
      </c>
    </row>
    <row r="27" spans="1:2" x14ac:dyDescent="0.25">
      <c r="A27">
        <v>460</v>
      </c>
      <c r="B27">
        <v>71.61</v>
      </c>
    </row>
    <row r="28" spans="1:2" x14ac:dyDescent="0.25">
      <c r="A28">
        <v>460</v>
      </c>
      <c r="B28">
        <v>85.99</v>
      </c>
    </row>
    <row r="29" spans="1:2" x14ac:dyDescent="0.25">
      <c r="A29">
        <v>460</v>
      </c>
      <c r="B29">
        <v>89.84</v>
      </c>
    </row>
    <row r="30" spans="1:2" x14ac:dyDescent="0.25">
      <c r="A30">
        <v>460</v>
      </c>
      <c r="B30">
        <v>106.2</v>
      </c>
    </row>
    <row r="31" spans="1:2" x14ac:dyDescent="0.25">
      <c r="A31">
        <v>460</v>
      </c>
      <c r="B31">
        <v>146.80000000000001</v>
      </c>
    </row>
    <row r="32" spans="1:2" x14ac:dyDescent="0.25">
      <c r="A32">
        <v>460</v>
      </c>
      <c r="B32">
        <v>42</v>
      </c>
    </row>
    <row r="33" spans="1:2" x14ac:dyDescent="0.25">
      <c r="A33">
        <v>460</v>
      </c>
      <c r="B33">
        <v>46.73</v>
      </c>
    </row>
    <row r="34" spans="1:2" x14ac:dyDescent="0.25">
      <c r="A34">
        <v>460</v>
      </c>
      <c r="B34">
        <v>70.84</v>
      </c>
    </row>
    <row r="35" spans="1:2" x14ac:dyDescent="0.25">
      <c r="A35">
        <v>460</v>
      </c>
      <c r="B35">
        <v>60.06</v>
      </c>
    </row>
    <row r="36" spans="1:2" x14ac:dyDescent="0.25">
      <c r="A36">
        <v>495</v>
      </c>
      <c r="B36">
        <v>69.099999999999994</v>
      </c>
    </row>
    <row r="37" spans="1:2" x14ac:dyDescent="0.25">
      <c r="A37">
        <v>495</v>
      </c>
      <c r="B37">
        <v>75.7</v>
      </c>
    </row>
    <row r="38" spans="1:2" x14ac:dyDescent="0.25">
      <c r="A38">
        <v>500</v>
      </c>
      <c r="B38">
        <v>35.42</v>
      </c>
    </row>
    <row r="39" spans="1:2" x14ac:dyDescent="0.25">
      <c r="A39">
        <v>500</v>
      </c>
      <c r="B39">
        <v>56.84</v>
      </c>
    </row>
    <row r="40" spans="1:2" x14ac:dyDescent="0.25">
      <c r="A40">
        <v>500</v>
      </c>
      <c r="B40">
        <v>85.85</v>
      </c>
    </row>
    <row r="41" spans="1:2" x14ac:dyDescent="0.25">
      <c r="A41">
        <v>500</v>
      </c>
      <c r="B41">
        <v>69.23</v>
      </c>
    </row>
    <row r="42" spans="1:2" x14ac:dyDescent="0.25">
      <c r="A42">
        <v>500</v>
      </c>
      <c r="B42">
        <v>69.36</v>
      </c>
    </row>
    <row r="43" spans="1:2" x14ac:dyDescent="0.25">
      <c r="A43">
        <v>500</v>
      </c>
      <c r="B43">
        <v>70.11</v>
      </c>
    </row>
    <row r="44" spans="1:2" x14ac:dyDescent="0.25">
      <c r="A44">
        <v>550</v>
      </c>
      <c r="B44">
        <v>181.1</v>
      </c>
    </row>
    <row r="45" spans="1:2" x14ac:dyDescent="0.25">
      <c r="A45">
        <v>550</v>
      </c>
      <c r="B45">
        <v>68.900000000000006</v>
      </c>
    </row>
    <row r="46" spans="1:2" x14ac:dyDescent="0.25">
      <c r="A46">
        <v>550</v>
      </c>
      <c r="B46">
        <v>88</v>
      </c>
    </row>
    <row r="47" spans="1:2" x14ac:dyDescent="0.25">
      <c r="A47">
        <v>550</v>
      </c>
      <c r="B47">
        <v>146.4</v>
      </c>
    </row>
    <row r="48" spans="1:2" x14ac:dyDescent="0.25">
      <c r="A48">
        <v>550</v>
      </c>
      <c r="B48">
        <v>111</v>
      </c>
    </row>
    <row r="49" spans="1:2" x14ac:dyDescent="0.25">
      <c r="A49">
        <v>550</v>
      </c>
      <c r="B49">
        <v>135.19999999999999</v>
      </c>
    </row>
    <row r="50" spans="1:2" x14ac:dyDescent="0.25">
      <c r="A50">
        <v>550</v>
      </c>
      <c r="B50">
        <v>133.80000000000001</v>
      </c>
    </row>
    <row r="51" spans="1:2" x14ac:dyDescent="0.25">
      <c r="A51">
        <v>550</v>
      </c>
      <c r="B51">
        <v>125.44</v>
      </c>
    </row>
    <row r="52" spans="1:2" x14ac:dyDescent="0.25">
      <c r="A52">
        <v>550</v>
      </c>
      <c r="B52">
        <v>143</v>
      </c>
    </row>
    <row r="53" spans="1:2" x14ac:dyDescent="0.25">
      <c r="A53">
        <v>550</v>
      </c>
      <c r="B53">
        <v>95.69</v>
      </c>
    </row>
    <row r="54" spans="1:2" x14ac:dyDescent="0.25">
      <c r="A54">
        <v>550</v>
      </c>
      <c r="B54">
        <v>136.08000000000001</v>
      </c>
    </row>
    <row r="55" spans="1:2" x14ac:dyDescent="0.25">
      <c r="A55">
        <v>550</v>
      </c>
      <c r="B55">
        <v>345</v>
      </c>
    </row>
    <row r="56" spans="1:2" x14ac:dyDescent="0.25">
      <c r="A56">
        <v>600</v>
      </c>
      <c r="B56">
        <v>139.30000000000001</v>
      </c>
    </row>
    <row r="57" spans="1:2" x14ac:dyDescent="0.25">
      <c r="A57">
        <v>600</v>
      </c>
      <c r="B57">
        <v>122.7</v>
      </c>
    </row>
    <row r="58" spans="1:2" x14ac:dyDescent="0.25">
      <c r="A58">
        <v>650</v>
      </c>
      <c r="B58">
        <v>100.7</v>
      </c>
    </row>
    <row r="59" spans="1:2" x14ac:dyDescent="0.25">
      <c r="A59">
        <v>650</v>
      </c>
      <c r="B59">
        <v>192.5</v>
      </c>
    </row>
    <row r="60" spans="1:2" x14ac:dyDescent="0.25">
      <c r="A60">
        <v>675</v>
      </c>
      <c r="B60">
        <v>124.3</v>
      </c>
    </row>
    <row r="61" spans="1:2" x14ac:dyDescent="0.25">
      <c r="A61">
        <v>750</v>
      </c>
      <c r="B61">
        <v>148.19</v>
      </c>
    </row>
    <row r="62" spans="1:2" x14ac:dyDescent="0.25">
      <c r="A62">
        <v>750</v>
      </c>
      <c r="B62">
        <v>127.46</v>
      </c>
    </row>
    <row r="63" spans="1:2" x14ac:dyDescent="0.25">
      <c r="A63">
        <v>750</v>
      </c>
      <c r="B63">
        <v>127.46</v>
      </c>
    </row>
    <row r="64" spans="1:2" x14ac:dyDescent="0.25">
      <c r="A64">
        <v>750</v>
      </c>
      <c r="B64">
        <v>162.30000000000001</v>
      </c>
    </row>
    <row r="65" spans="1:2" x14ac:dyDescent="0.25">
      <c r="A65">
        <v>750</v>
      </c>
      <c r="B65">
        <v>130.1</v>
      </c>
    </row>
    <row r="66" spans="1:2" x14ac:dyDescent="0.25">
      <c r="A66">
        <v>750</v>
      </c>
      <c r="B66">
        <v>115.1</v>
      </c>
    </row>
    <row r="67" spans="1:2" x14ac:dyDescent="0.25">
      <c r="A67">
        <v>750</v>
      </c>
      <c r="B67">
        <v>202.36</v>
      </c>
    </row>
    <row r="68" spans="1:2" x14ac:dyDescent="0.25">
      <c r="A68">
        <v>750</v>
      </c>
      <c r="B68">
        <v>189.4</v>
      </c>
    </row>
    <row r="69" spans="1:2" x14ac:dyDescent="0.25">
      <c r="A69">
        <v>750</v>
      </c>
      <c r="B69">
        <v>115.3</v>
      </c>
    </row>
    <row r="70" spans="1:2" x14ac:dyDescent="0.25">
      <c r="A70">
        <v>750</v>
      </c>
      <c r="B70">
        <v>168.5</v>
      </c>
    </row>
    <row r="71" spans="1:2" x14ac:dyDescent="0.25">
      <c r="A71">
        <v>750</v>
      </c>
      <c r="B71">
        <v>93</v>
      </c>
    </row>
    <row r="72" spans="1:2" x14ac:dyDescent="0.25">
      <c r="A72">
        <v>750</v>
      </c>
      <c r="B72">
        <v>155</v>
      </c>
    </row>
    <row r="73" spans="1:2" x14ac:dyDescent="0.25">
      <c r="A73">
        <v>750</v>
      </c>
      <c r="B73">
        <v>94</v>
      </c>
    </row>
    <row r="74" spans="1:2" x14ac:dyDescent="0.25">
      <c r="A74">
        <v>750</v>
      </c>
      <c r="B74">
        <v>102.12</v>
      </c>
    </row>
    <row r="75" spans="1:2" x14ac:dyDescent="0.25">
      <c r="A75">
        <v>750</v>
      </c>
      <c r="B75">
        <v>100.04</v>
      </c>
    </row>
    <row r="76" spans="1:2" x14ac:dyDescent="0.25">
      <c r="A76">
        <v>750</v>
      </c>
      <c r="B76">
        <v>93.1</v>
      </c>
    </row>
    <row r="77" spans="1:2" x14ac:dyDescent="0.25">
      <c r="A77">
        <v>750</v>
      </c>
      <c r="B77">
        <v>88.32</v>
      </c>
    </row>
    <row r="78" spans="1:2" x14ac:dyDescent="0.25">
      <c r="A78">
        <v>750</v>
      </c>
      <c r="B78">
        <v>138.27000000000001</v>
      </c>
    </row>
    <row r="79" spans="1:2" x14ac:dyDescent="0.25">
      <c r="A79">
        <v>750</v>
      </c>
      <c r="B79">
        <v>169.2</v>
      </c>
    </row>
    <row r="80" spans="1:2" x14ac:dyDescent="0.25">
      <c r="A80">
        <v>750</v>
      </c>
      <c r="B80">
        <v>100.55</v>
      </c>
    </row>
    <row r="81" spans="1:2" x14ac:dyDescent="0.25">
      <c r="A81">
        <v>750</v>
      </c>
      <c r="B81">
        <v>117.54</v>
      </c>
    </row>
    <row r="82" spans="1:2" x14ac:dyDescent="0.25">
      <c r="A82">
        <v>750</v>
      </c>
      <c r="B82">
        <v>281.39999999999998</v>
      </c>
    </row>
    <row r="83" spans="1:2" x14ac:dyDescent="0.25">
      <c r="A83">
        <v>750</v>
      </c>
      <c r="B83">
        <v>127.6</v>
      </c>
    </row>
    <row r="84" spans="1:2" x14ac:dyDescent="0.25">
      <c r="A84">
        <v>750</v>
      </c>
      <c r="B84">
        <v>87.4</v>
      </c>
    </row>
    <row r="85" spans="1:2" x14ac:dyDescent="0.25">
      <c r="A85">
        <v>750</v>
      </c>
      <c r="B85">
        <v>130.80000000000001</v>
      </c>
    </row>
    <row r="86" spans="1:2" x14ac:dyDescent="0.25">
      <c r="A86">
        <v>750</v>
      </c>
      <c r="B86">
        <v>93</v>
      </c>
    </row>
    <row r="87" spans="1:2" x14ac:dyDescent="0.25">
      <c r="A87">
        <v>750</v>
      </c>
      <c r="B87">
        <v>102.2</v>
      </c>
    </row>
    <row r="88" spans="1:2" x14ac:dyDescent="0.25">
      <c r="A88">
        <v>750</v>
      </c>
      <c r="B88">
        <v>93.4</v>
      </c>
    </row>
    <row r="89" spans="1:2" x14ac:dyDescent="0.25">
      <c r="A89">
        <v>750</v>
      </c>
      <c r="B89">
        <v>130.80000000000001</v>
      </c>
    </row>
    <row r="90" spans="1:2" x14ac:dyDescent="0.25">
      <c r="A90">
        <v>750</v>
      </c>
      <c r="B90">
        <v>145.4</v>
      </c>
    </row>
    <row r="91" spans="1:2" x14ac:dyDescent="0.25">
      <c r="A91">
        <v>750</v>
      </c>
      <c r="B91">
        <v>144.30000000000001</v>
      </c>
    </row>
    <row r="92" spans="1:2" x14ac:dyDescent="0.25">
      <c r="A92">
        <v>750</v>
      </c>
      <c r="B92">
        <v>171.6</v>
      </c>
    </row>
    <row r="93" spans="1:2" x14ac:dyDescent="0.25">
      <c r="A93">
        <v>750</v>
      </c>
      <c r="B93">
        <v>134</v>
      </c>
    </row>
    <row r="94" spans="1:2" x14ac:dyDescent="0.25">
      <c r="A94">
        <v>750</v>
      </c>
      <c r="B94">
        <v>125.4</v>
      </c>
    </row>
    <row r="95" spans="1:2" x14ac:dyDescent="0.25">
      <c r="A95">
        <v>750</v>
      </c>
      <c r="B95">
        <v>125.4</v>
      </c>
    </row>
    <row r="96" spans="1:2" x14ac:dyDescent="0.25">
      <c r="A96">
        <v>750</v>
      </c>
      <c r="B96">
        <v>144.5</v>
      </c>
    </row>
    <row r="97" spans="1:2" x14ac:dyDescent="0.25">
      <c r="A97">
        <v>750</v>
      </c>
      <c r="B97">
        <v>147</v>
      </c>
    </row>
    <row r="98" spans="1:2" x14ac:dyDescent="0.25">
      <c r="A98">
        <v>750</v>
      </c>
      <c r="B98">
        <v>119.16</v>
      </c>
    </row>
    <row r="99" spans="1:2" x14ac:dyDescent="0.25">
      <c r="A99">
        <v>750</v>
      </c>
      <c r="B99">
        <v>147</v>
      </c>
    </row>
    <row r="100" spans="1:2" x14ac:dyDescent="0.25">
      <c r="A100">
        <v>750</v>
      </c>
      <c r="B100">
        <v>201.6</v>
      </c>
    </row>
    <row r="101" spans="1:2" x14ac:dyDescent="0.25">
      <c r="A101">
        <v>750</v>
      </c>
      <c r="B101">
        <v>137.1</v>
      </c>
    </row>
    <row r="102" spans="1:2" x14ac:dyDescent="0.25">
      <c r="A102">
        <v>750</v>
      </c>
      <c r="B102">
        <v>173.61</v>
      </c>
    </row>
    <row r="103" spans="1:2" x14ac:dyDescent="0.25">
      <c r="A103">
        <v>750</v>
      </c>
      <c r="B103">
        <v>203.58</v>
      </c>
    </row>
    <row r="104" spans="1:2" x14ac:dyDescent="0.25">
      <c r="A104">
        <v>750</v>
      </c>
      <c r="B104">
        <v>186.73</v>
      </c>
    </row>
    <row r="105" spans="1:2" x14ac:dyDescent="0.25">
      <c r="A105">
        <v>750</v>
      </c>
      <c r="B105">
        <v>183.75</v>
      </c>
    </row>
    <row r="106" spans="1:2" x14ac:dyDescent="0.25">
      <c r="A106">
        <v>750</v>
      </c>
      <c r="B106">
        <v>175.6</v>
      </c>
    </row>
    <row r="107" spans="1:2" x14ac:dyDescent="0.25">
      <c r="A107">
        <v>750</v>
      </c>
      <c r="B107">
        <v>131.57</v>
      </c>
    </row>
    <row r="108" spans="1:2" x14ac:dyDescent="0.25">
      <c r="A108">
        <v>750</v>
      </c>
      <c r="B108">
        <v>168.5</v>
      </c>
    </row>
    <row r="109" spans="1:2" x14ac:dyDescent="0.25">
      <c r="A109">
        <v>750</v>
      </c>
      <c r="B109">
        <v>130.1</v>
      </c>
    </row>
    <row r="110" spans="1:2" x14ac:dyDescent="0.25">
      <c r="A110">
        <v>750</v>
      </c>
      <c r="B110">
        <v>115.3</v>
      </c>
    </row>
    <row r="111" spans="1:2" x14ac:dyDescent="0.25">
      <c r="A111">
        <v>750</v>
      </c>
      <c r="B111">
        <v>225.16</v>
      </c>
    </row>
    <row r="112" spans="1:2" x14ac:dyDescent="0.25">
      <c r="A112">
        <v>750</v>
      </c>
      <c r="B112">
        <v>92.41</v>
      </c>
    </row>
    <row r="113" spans="1:2" x14ac:dyDescent="0.25">
      <c r="A113">
        <v>750</v>
      </c>
      <c r="B113">
        <v>131.57</v>
      </c>
    </row>
    <row r="114" spans="1:2" x14ac:dyDescent="0.25">
      <c r="A114">
        <v>750</v>
      </c>
      <c r="B114">
        <v>115.3</v>
      </c>
    </row>
    <row r="115" spans="1:2" x14ac:dyDescent="0.25">
      <c r="A115">
        <v>750</v>
      </c>
      <c r="B115">
        <v>115.3</v>
      </c>
    </row>
    <row r="116" spans="1:2" x14ac:dyDescent="0.25">
      <c r="A116">
        <v>770</v>
      </c>
      <c r="B116">
        <v>124.94</v>
      </c>
    </row>
    <row r="117" spans="1:2" x14ac:dyDescent="0.25">
      <c r="A117">
        <v>770</v>
      </c>
      <c r="B117">
        <v>233.01</v>
      </c>
    </row>
    <row r="118" spans="1:2" x14ac:dyDescent="0.25">
      <c r="A118">
        <v>770</v>
      </c>
      <c r="B118">
        <v>232.92</v>
      </c>
    </row>
    <row r="119" spans="1:2" x14ac:dyDescent="0.25">
      <c r="A119">
        <v>800</v>
      </c>
      <c r="B119">
        <v>85.37</v>
      </c>
    </row>
    <row r="120" spans="1:2" x14ac:dyDescent="0.25">
      <c r="A120">
        <v>800</v>
      </c>
      <c r="B120">
        <v>90.17</v>
      </c>
    </row>
    <row r="121" spans="1:2" x14ac:dyDescent="0.25">
      <c r="A121">
        <v>800</v>
      </c>
      <c r="B121">
        <v>75.97</v>
      </c>
    </row>
    <row r="122" spans="1:2" x14ac:dyDescent="0.25">
      <c r="A122">
        <v>800</v>
      </c>
      <c r="B122">
        <v>80.11</v>
      </c>
    </row>
    <row r="123" spans="1:2" x14ac:dyDescent="0.25">
      <c r="A123">
        <v>800</v>
      </c>
      <c r="B123">
        <v>113.47</v>
      </c>
    </row>
    <row r="124" spans="1:2" x14ac:dyDescent="0.25">
      <c r="A124">
        <v>800</v>
      </c>
      <c r="B124">
        <v>70.510000000000005</v>
      </c>
    </row>
    <row r="125" spans="1:2" x14ac:dyDescent="0.25">
      <c r="A125">
        <v>800</v>
      </c>
      <c r="B125">
        <v>139.80000000000001</v>
      </c>
    </row>
    <row r="126" spans="1:2" x14ac:dyDescent="0.25">
      <c r="A126">
        <v>800</v>
      </c>
      <c r="B126">
        <v>329</v>
      </c>
    </row>
    <row r="127" spans="1:2" x14ac:dyDescent="0.25">
      <c r="A127">
        <v>800</v>
      </c>
      <c r="B127">
        <v>174.1</v>
      </c>
    </row>
    <row r="128" spans="1:2" x14ac:dyDescent="0.25">
      <c r="A128">
        <v>800</v>
      </c>
      <c r="B128">
        <v>168.59</v>
      </c>
    </row>
    <row r="129" spans="1:2" x14ac:dyDescent="0.25">
      <c r="A129">
        <v>800</v>
      </c>
      <c r="B129">
        <v>135.32</v>
      </c>
    </row>
    <row r="130" spans="1:2" x14ac:dyDescent="0.25">
      <c r="A130">
        <v>800</v>
      </c>
      <c r="B130">
        <v>81.430000000000007</v>
      </c>
    </row>
    <row r="131" spans="1:2" x14ac:dyDescent="0.25">
      <c r="A131">
        <v>800</v>
      </c>
      <c r="B131">
        <v>169.67</v>
      </c>
    </row>
    <row r="132" spans="1:2" x14ac:dyDescent="0.25">
      <c r="A132">
        <v>800</v>
      </c>
      <c r="B132">
        <v>149.62</v>
      </c>
    </row>
    <row r="133" spans="1:2" x14ac:dyDescent="0.25">
      <c r="A133">
        <v>800</v>
      </c>
      <c r="B133">
        <v>118.51</v>
      </c>
    </row>
    <row r="134" spans="1:2" x14ac:dyDescent="0.25">
      <c r="A134">
        <v>800</v>
      </c>
      <c r="B134">
        <v>111.05</v>
      </c>
    </row>
    <row r="135" spans="1:2" x14ac:dyDescent="0.25">
      <c r="A135">
        <v>900</v>
      </c>
      <c r="B135">
        <v>67.91</v>
      </c>
    </row>
    <row r="136" spans="1:2" x14ac:dyDescent="0.25">
      <c r="A136">
        <v>900</v>
      </c>
      <c r="B136">
        <v>87.39</v>
      </c>
    </row>
    <row r="137" spans="1:2" x14ac:dyDescent="0.25">
      <c r="A137">
        <v>900</v>
      </c>
      <c r="B137">
        <v>50.88</v>
      </c>
    </row>
    <row r="138" spans="1:2" x14ac:dyDescent="0.25">
      <c r="A138">
        <v>900</v>
      </c>
      <c r="B138">
        <v>68.099999999999994</v>
      </c>
    </row>
    <row r="139" spans="1:2" x14ac:dyDescent="0.25">
      <c r="A139">
        <v>900</v>
      </c>
      <c r="B139">
        <v>933.5</v>
      </c>
    </row>
    <row r="140" spans="1:2" x14ac:dyDescent="0.25">
      <c r="A140">
        <v>900</v>
      </c>
      <c r="B140">
        <v>492.97</v>
      </c>
    </row>
    <row r="141" spans="1:2" x14ac:dyDescent="0.25">
      <c r="A141">
        <v>900</v>
      </c>
      <c r="B141">
        <v>287.5</v>
      </c>
    </row>
    <row r="142" spans="1:2" x14ac:dyDescent="0.25">
      <c r="A142">
        <v>900</v>
      </c>
      <c r="B142">
        <v>92</v>
      </c>
    </row>
    <row r="143" spans="1:2" x14ac:dyDescent="0.25">
      <c r="A143">
        <v>900</v>
      </c>
      <c r="B143">
        <v>108.22</v>
      </c>
    </row>
    <row r="144" spans="1:2" x14ac:dyDescent="0.25">
      <c r="A144">
        <v>900</v>
      </c>
      <c r="B144">
        <v>172.9</v>
      </c>
    </row>
    <row r="145" spans="1:2" x14ac:dyDescent="0.25">
      <c r="A145">
        <v>900</v>
      </c>
      <c r="B145">
        <v>322</v>
      </c>
    </row>
    <row r="146" spans="1:2" x14ac:dyDescent="0.25">
      <c r="A146">
        <v>1000</v>
      </c>
      <c r="B146">
        <v>187.98</v>
      </c>
    </row>
    <row r="147" spans="1:2" x14ac:dyDescent="0.25">
      <c r="A147">
        <v>1000</v>
      </c>
      <c r="B147">
        <v>243.9</v>
      </c>
    </row>
    <row r="148" spans="1:2" x14ac:dyDescent="0.25">
      <c r="A148">
        <v>1000</v>
      </c>
      <c r="B148">
        <v>167.2</v>
      </c>
    </row>
    <row r="149" spans="1:2" x14ac:dyDescent="0.25">
      <c r="A149">
        <v>1000</v>
      </c>
      <c r="B149">
        <v>187.8</v>
      </c>
    </row>
    <row r="150" spans="1:2" x14ac:dyDescent="0.25">
      <c r="A150">
        <v>1100</v>
      </c>
      <c r="B150">
        <v>113.1</v>
      </c>
    </row>
    <row r="151" spans="1:2" x14ac:dyDescent="0.25">
      <c r="A151">
        <v>1100</v>
      </c>
      <c r="B151">
        <v>497.2</v>
      </c>
    </row>
    <row r="152" spans="1:2" x14ac:dyDescent="0.25">
      <c r="A152">
        <v>1100</v>
      </c>
      <c r="B152">
        <v>213.2</v>
      </c>
    </row>
    <row r="153" spans="1:2" x14ac:dyDescent="0.25">
      <c r="A153">
        <v>1100</v>
      </c>
      <c r="B153">
        <v>641.1</v>
      </c>
    </row>
    <row r="154" spans="1:2" x14ac:dyDescent="0.25">
      <c r="A154">
        <v>1100</v>
      </c>
      <c r="B154">
        <v>384.7</v>
      </c>
    </row>
    <row r="155" spans="1:2" x14ac:dyDescent="0.25">
      <c r="A155">
        <v>1100</v>
      </c>
      <c r="B155">
        <v>118.7</v>
      </c>
    </row>
    <row r="156" spans="1:2" x14ac:dyDescent="0.25">
      <c r="A156">
        <v>1100</v>
      </c>
      <c r="B156">
        <v>450.9</v>
      </c>
    </row>
    <row r="157" spans="1:2" x14ac:dyDescent="0.25">
      <c r="A157">
        <v>1100</v>
      </c>
      <c r="B157">
        <v>465.1</v>
      </c>
    </row>
    <row r="158" spans="1:2" x14ac:dyDescent="0.25">
      <c r="A158">
        <v>1100</v>
      </c>
      <c r="B158">
        <v>195.6</v>
      </c>
    </row>
    <row r="159" spans="1:2" x14ac:dyDescent="0.25">
      <c r="A159">
        <v>1100</v>
      </c>
      <c r="B159">
        <v>457.3</v>
      </c>
    </row>
    <row r="160" spans="1:2" x14ac:dyDescent="0.25">
      <c r="A160">
        <v>1100</v>
      </c>
      <c r="B160">
        <v>457.3</v>
      </c>
    </row>
    <row r="161" spans="1:2" x14ac:dyDescent="0.25">
      <c r="A161">
        <v>1100</v>
      </c>
      <c r="B161">
        <v>457.3</v>
      </c>
    </row>
    <row r="162" spans="1:2" x14ac:dyDescent="0.25">
      <c r="A162">
        <v>1100</v>
      </c>
      <c r="B162">
        <v>508.8</v>
      </c>
    </row>
    <row r="163" spans="1:2" x14ac:dyDescent="0.25">
      <c r="A163">
        <v>1100</v>
      </c>
      <c r="B163">
        <v>436.9</v>
      </c>
    </row>
    <row r="164" spans="1:2" x14ac:dyDescent="0.25">
      <c r="A164">
        <v>1100</v>
      </c>
      <c r="B164">
        <v>284.2</v>
      </c>
    </row>
    <row r="165" spans="1:2" x14ac:dyDescent="0.25">
      <c r="A165">
        <v>1100</v>
      </c>
      <c r="B165">
        <v>278.8</v>
      </c>
    </row>
    <row r="166" spans="1:2" x14ac:dyDescent="0.25">
      <c r="A166">
        <v>1200</v>
      </c>
      <c r="B166">
        <v>92.15</v>
      </c>
    </row>
    <row r="167" spans="1:2" x14ac:dyDescent="0.25">
      <c r="A167">
        <v>1200</v>
      </c>
      <c r="B167">
        <v>209.34</v>
      </c>
    </row>
    <row r="168" spans="1:2" x14ac:dyDescent="0.25">
      <c r="A168">
        <v>1200</v>
      </c>
      <c r="B168">
        <v>288</v>
      </c>
    </row>
    <row r="169" spans="1:2" x14ac:dyDescent="0.25">
      <c r="A169">
        <v>1200</v>
      </c>
      <c r="B169">
        <v>63.38</v>
      </c>
    </row>
    <row r="170" spans="1:2" x14ac:dyDescent="0.25">
      <c r="A170">
        <v>1200</v>
      </c>
      <c r="B170">
        <v>129.47999999999999</v>
      </c>
    </row>
    <row r="171" spans="1:2" x14ac:dyDescent="0.25">
      <c r="A171">
        <v>1200</v>
      </c>
      <c r="B171">
        <v>74.290000000000006</v>
      </c>
    </row>
    <row r="172" spans="1:2" x14ac:dyDescent="0.25">
      <c r="A172">
        <v>1200</v>
      </c>
      <c r="B172">
        <v>86.52</v>
      </c>
    </row>
    <row r="173" spans="1:2" x14ac:dyDescent="0.25">
      <c r="A173">
        <v>1200</v>
      </c>
      <c r="B173">
        <v>144.43</v>
      </c>
    </row>
    <row r="174" spans="1:2" x14ac:dyDescent="0.25">
      <c r="A174">
        <v>1200</v>
      </c>
      <c r="B174">
        <v>330.6</v>
      </c>
    </row>
    <row r="175" spans="1:2" x14ac:dyDescent="0.25">
      <c r="A175">
        <v>1200</v>
      </c>
      <c r="B175">
        <v>234</v>
      </c>
    </row>
    <row r="176" spans="1:2" x14ac:dyDescent="0.25">
      <c r="A176">
        <v>1200</v>
      </c>
      <c r="B176">
        <v>190.37</v>
      </c>
    </row>
    <row r="177" spans="1:2" x14ac:dyDescent="0.25">
      <c r="A177">
        <v>1300</v>
      </c>
      <c r="B177">
        <v>247.4</v>
      </c>
    </row>
    <row r="178" spans="1:2" x14ac:dyDescent="0.25">
      <c r="A178">
        <v>1300</v>
      </c>
      <c r="B178">
        <v>176.68</v>
      </c>
    </row>
    <row r="179" spans="1:2" x14ac:dyDescent="0.25">
      <c r="A179">
        <v>1400</v>
      </c>
      <c r="B179">
        <v>518.9</v>
      </c>
    </row>
    <row r="180" spans="1:2" x14ac:dyDescent="0.25">
      <c r="A180">
        <v>1400</v>
      </c>
      <c r="B180">
        <v>285</v>
      </c>
    </row>
    <row r="181" spans="1:2" x14ac:dyDescent="0.25">
      <c r="A181">
        <v>1400</v>
      </c>
      <c r="B181">
        <v>453.05</v>
      </c>
    </row>
    <row r="182" spans="1:2" x14ac:dyDescent="0.25">
      <c r="A182">
        <v>1400</v>
      </c>
      <c r="B182">
        <v>338.76</v>
      </c>
    </row>
    <row r="183" spans="1:2" x14ac:dyDescent="0.25">
      <c r="A183">
        <v>1600</v>
      </c>
      <c r="B183">
        <v>552.29999999999995</v>
      </c>
    </row>
    <row r="184" spans="1:2" x14ac:dyDescent="0.25">
      <c r="A184">
        <v>1600</v>
      </c>
      <c r="B184">
        <v>279</v>
      </c>
    </row>
    <row r="185" spans="1:2" x14ac:dyDescent="0.25">
      <c r="A185">
        <v>1600</v>
      </c>
      <c r="B185">
        <v>85.59</v>
      </c>
    </row>
    <row r="186" spans="1:2" x14ac:dyDescent="0.25">
      <c r="A186">
        <v>1600</v>
      </c>
      <c r="B186">
        <v>223.48</v>
      </c>
    </row>
    <row r="187" spans="1:2" x14ac:dyDescent="0.25">
      <c r="A187">
        <v>1600</v>
      </c>
      <c r="B187">
        <v>255.52</v>
      </c>
    </row>
    <row r="188" spans="1:2" x14ac:dyDescent="0.25">
      <c r="A188">
        <v>1600</v>
      </c>
      <c r="B188">
        <v>280.39</v>
      </c>
    </row>
    <row r="189" spans="1:2" x14ac:dyDescent="0.25">
      <c r="A189">
        <v>1925</v>
      </c>
      <c r="B189">
        <v>270</v>
      </c>
    </row>
    <row r="190" spans="1:2" x14ac:dyDescent="0.25">
      <c r="A190">
        <v>1925</v>
      </c>
      <c r="B190">
        <v>390</v>
      </c>
    </row>
    <row r="191" spans="1:2" x14ac:dyDescent="0.25">
      <c r="A191">
        <v>1925</v>
      </c>
      <c r="B191">
        <v>800</v>
      </c>
    </row>
    <row r="192" spans="1:2" x14ac:dyDescent="0.25">
      <c r="A192">
        <v>1925</v>
      </c>
      <c r="B192">
        <v>837</v>
      </c>
    </row>
    <row r="193" spans="1:2" x14ac:dyDescent="0.25">
      <c r="A193">
        <v>1925</v>
      </c>
      <c r="B193">
        <v>288.95999999999998</v>
      </c>
    </row>
    <row r="194" spans="1:2" x14ac:dyDescent="0.25">
      <c r="A194">
        <v>1975</v>
      </c>
      <c r="B194">
        <v>416.92</v>
      </c>
    </row>
    <row r="195" spans="1:2" x14ac:dyDescent="0.25">
      <c r="A195">
        <v>2000</v>
      </c>
      <c r="B195">
        <v>592.4</v>
      </c>
    </row>
    <row r="196" spans="1:2" x14ac:dyDescent="0.25">
      <c r="A196">
        <v>2000</v>
      </c>
      <c r="B196">
        <v>637.20000000000005</v>
      </c>
    </row>
    <row r="197" spans="1:2" x14ac:dyDescent="0.25">
      <c r="A197">
        <v>2000</v>
      </c>
      <c r="B197">
        <v>422.2</v>
      </c>
    </row>
    <row r="198" spans="1:2" x14ac:dyDescent="0.25">
      <c r="A198">
        <v>2000</v>
      </c>
      <c r="B198">
        <v>1296.4000000000001</v>
      </c>
    </row>
    <row r="199" spans="1:2" x14ac:dyDescent="0.25">
      <c r="A199">
        <v>2000</v>
      </c>
      <c r="B199">
        <v>252</v>
      </c>
    </row>
    <row r="200" spans="1:2" x14ac:dyDescent="0.25">
      <c r="A200">
        <v>2000</v>
      </c>
      <c r="B200">
        <v>455.96</v>
      </c>
    </row>
    <row r="201" spans="1:2" x14ac:dyDescent="0.25">
      <c r="A201">
        <v>2013</v>
      </c>
      <c r="B201">
        <v>623.20000000000005</v>
      </c>
    </row>
    <row r="202" spans="1:2" x14ac:dyDescent="0.25">
      <c r="A202">
        <v>2167</v>
      </c>
      <c r="B202">
        <v>155.41999999999999</v>
      </c>
    </row>
    <row r="203" spans="1:2" x14ac:dyDescent="0.25">
      <c r="A203">
        <v>2167</v>
      </c>
      <c r="B203">
        <v>130.02000000000001</v>
      </c>
    </row>
    <row r="204" spans="1:2" x14ac:dyDescent="0.25">
      <c r="A204">
        <v>2167</v>
      </c>
      <c r="B204">
        <v>130.02000000000001</v>
      </c>
    </row>
    <row r="205" spans="1:2" x14ac:dyDescent="0.25">
      <c r="A205">
        <v>2167</v>
      </c>
      <c r="B205">
        <v>159.71</v>
      </c>
    </row>
    <row r="206" spans="1:2" x14ac:dyDescent="0.25">
      <c r="A206">
        <v>2400</v>
      </c>
      <c r="B206">
        <v>2068.4</v>
      </c>
    </row>
    <row r="207" spans="1:2" x14ac:dyDescent="0.25">
      <c r="A207">
        <v>2400</v>
      </c>
      <c r="B207">
        <v>960.82</v>
      </c>
    </row>
    <row r="208" spans="1:2" x14ac:dyDescent="0.25">
      <c r="A208">
        <v>2500</v>
      </c>
      <c r="B208">
        <v>487.8</v>
      </c>
    </row>
    <row r="209" spans="1:2" x14ac:dyDescent="0.25">
      <c r="A209">
        <v>2500</v>
      </c>
      <c r="B209">
        <v>190.5</v>
      </c>
    </row>
    <row r="210" spans="1:2" x14ac:dyDescent="0.25">
      <c r="A210">
        <v>2500</v>
      </c>
      <c r="B210">
        <v>531.64</v>
      </c>
    </row>
    <row r="211" spans="1:2" x14ac:dyDescent="0.25">
      <c r="A211">
        <v>2500</v>
      </c>
      <c r="B211">
        <v>293.16000000000003</v>
      </c>
    </row>
    <row r="212" spans="1:2" x14ac:dyDescent="0.25">
      <c r="A212">
        <v>2500</v>
      </c>
      <c r="B212">
        <v>707.68</v>
      </c>
    </row>
    <row r="213" spans="1:2" x14ac:dyDescent="0.25">
      <c r="A213">
        <v>2500</v>
      </c>
      <c r="B213">
        <v>460.4</v>
      </c>
    </row>
    <row r="214" spans="1:2" x14ac:dyDescent="0.25">
      <c r="A214">
        <v>2500</v>
      </c>
      <c r="B214">
        <v>258.73</v>
      </c>
    </row>
    <row r="215" spans="1:2" x14ac:dyDescent="0.25">
      <c r="A215">
        <v>2500</v>
      </c>
      <c r="B215">
        <v>414.3</v>
      </c>
    </row>
    <row r="216" spans="1:2" x14ac:dyDescent="0.25">
      <c r="A216">
        <v>2500</v>
      </c>
      <c r="B216">
        <v>101.08</v>
      </c>
    </row>
    <row r="217" spans="1:2" x14ac:dyDescent="0.25">
      <c r="A217">
        <v>2500</v>
      </c>
      <c r="B217">
        <v>75.73</v>
      </c>
    </row>
    <row r="218" spans="1:2" x14ac:dyDescent="0.25">
      <c r="A218">
        <v>2500</v>
      </c>
      <c r="B218">
        <v>144.91</v>
      </c>
    </row>
    <row r="219" spans="1:2" x14ac:dyDescent="0.25">
      <c r="A219">
        <v>2700</v>
      </c>
      <c r="B219">
        <v>1516.7</v>
      </c>
    </row>
    <row r="220" spans="1:2" x14ac:dyDescent="0.25">
      <c r="A220">
        <v>2700</v>
      </c>
      <c r="B220">
        <v>855.2</v>
      </c>
    </row>
    <row r="221" spans="1:2" x14ac:dyDescent="0.25">
      <c r="A221">
        <v>2700</v>
      </c>
      <c r="B221">
        <v>949.9</v>
      </c>
    </row>
    <row r="222" spans="1:2" x14ac:dyDescent="0.25">
      <c r="A222">
        <v>2700</v>
      </c>
      <c r="B222">
        <v>1009.5</v>
      </c>
    </row>
    <row r="223" spans="1:2" x14ac:dyDescent="0.25">
      <c r="A223">
        <v>2700</v>
      </c>
      <c r="B223">
        <v>966.9</v>
      </c>
    </row>
    <row r="224" spans="1:2" x14ac:dyDescent="0.25">
      <c r="A224">
        <v>2700</v>
      </c>
      <c r="B224">
        <v>905.8</v>
      </c>
    </row>
    <row r="225" spans="1:2" x14ac:dyDescent="0.25">
      <c r="A225">
        <v>3000</v>
      </c>
      <c r="B225">
        <v>749.5</v>
      </c>
    </row>
  </sheetData>
  <sortState ref="A2:B225">
    <sortCondition ref="A2"/>
  </sortState>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3A2ECC659B7C48AB0AD61B3802BD54" ma:contentTypeVersion="0" ma:contentTypeDescription="Create a new document." ma:contentTypeScope="" ma:versionID="487f792cfc71e9ac117cc3d1b24b1a8f">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769FBB-5CFA-4B71-96DB-6F4D207484A2}"/>
</file>

<file path=customXml/itemProps2.xml><?xml version="1.0" encoding="utf-8"?>
<ds:datastoreItem xmlns:ds="http://schemas.openxmlformats.org/officeDocument/2006/customXml" ds:itemID="{08624FA0-82FE-47D5-91EE-7CF65EDD24B1}"/>
</file>

<file path=customXml/itemProps3.xml><?xml version="1.0" encoding="utf-8"?>
<ds:datastoreItem xmlns:ds="http://schemas.openxmlformats.org/officeDocument/2006/customXml" ds:itemID="{170D679A-1140-4FA7-BB82-9170E273DC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ESTAR Certified Servers 2016</vt:lpstr>
      <vt:lpstr>Histogram</vt:lpstr>
      <vt:lpstr>Idle Power</vt:lpstr>
      <vt:lpstr>Savings</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 Parker</dc:creator>
  <cp:lastModifiedBy>Asa Parker</cp:lastModifiedBy>
  <dcterms:created xsi:type="dcterms:W3CDTF">2016-12-08T21:16:12Z</dcterms:created>
  <dcterms:modified xsi:type="dcterms:W3CDTF">2016-12-12T19:35:56Z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0x010100083A2ECC659B7C48AB0AD61B3802BD54</vt:lpwstr>
  </property>
</Properties>
</file>